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ster\OneDrive\デスクトップ\"/>
    </mc:Choice>
  </mc:AlternateContent>
  <bookViews>
    <workbookView xWindow="0" yWindow="0" windowWidth="28800" windowHeight="11715"/>
  </bookViews>
  <sheets>
    <sheet name="コンクリート圧縮強度試験依頼書" sheetId="3" r:id="rId1"/>
    <sheet name="高強度コンクリート圧縮強度試験依頼書" sheetId="1" r:id="rId2"/>
    <sheet name="プルダウンメニュー" sheetId="2" state="hidden" r:id="rId3"/>
  </sheets>
  <definedNames>
    <definedName name="_xlnm.Print_Area" localSheetId="0">コンクリート圧縮強度試験依頼書!$A$1:$AP$53</definedName>
    <definedName name="_xlnm.Print_Area" localSheetId="1">高強度コンクリート圧縮強度試験依頼書!$A$1:$AP$55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5" i="1" l="1"/>
  <c r="AC44" i="1"/>
  <c r="AC43" i="1"/>
  <c r="AC41" i="1"/>
  <c r="AC40" i="1"/>
  <c r="AC39" i="1"/>
  <c r="AC37" i="1"/>
  <c r="AC36" i="1"/>
  <c r="AC35" i="1"/>
  <c r="W38" i="3"/>
  <c r="W37" i="3"/>
  <c r="W36" i="3"/>
  <c r="AC38" i="1" l="1"/>
  <c r="AC46" i="1"/>
  <c r="AC42" i="1"/>
  <c r="W39" i="3"/>
  <c r="L48" i="1" l="1"/>
</calcChain>
</file>

<file path=xl/sharedStrings.xml><?xml version="1.0" encoding="utf-8"?>
<sst xmlns="http://schemas.openxmlformats.org/spreadsheetml/2006/main" count="330" uniqueCount="246">
  <si>
    <t>ﾚﾃﾞｨｰﾐｸｽﾄｺﾝｸﾘｰﾄ工場名</t>
    <rPh sb="15" eb="17">
      <t>コウジョウ</t>
    </rPh>
    <rPh sb="17" eb="18">
      <t>メイ</t>
    </rPh>
    <phoneticPr fontId="1"/>
  </si>
  <si>
    <t>試験の目的</t>
    <rPh sb="0" eb="2">
      <t>シケン</t>
    </rPh>
    <rPh sb="3" eb="5">
      <t>モクテキ</t>
    </rPh>
    <phoneticPr fontId="1"/>
  </si>
  <si>
    <t>供試体受渡年月日</t>
    <rPh sb="0" eb="3">
      <t>キョウシタイ</t>
    </rPh>
    <rPh sb="3" eb="5">
      <t>ウケワタシ</t>
    </rPh>
    <rPh sb="5" eb="8">
      <t>ネンガッピ</t>
    </rPh>
    <phoneticPr fontId="1"/>
  </si>
  <si>
    <t>採取方法</t>
    <rPh sb="0" eb="2">
      <t>サイシュ</t>
    </rPh>
    <rPh sb="2" eb="4">
      <t>ホウホウ</t>
    </rPh>
    <phoneticPr fontId="1"/>
  </si>
  <si>
    <t>養生方法</t>
    <rPh sb="0" eb="2">
      <t>ヨウジョウ</t>
    </rPh>
    <rPh sb="2" eb="4">
      <t>ホウホウ</t>
    </rPh>
    <phoneticPr fontId="1"/>
  </si>
  <si>
    <t>設計基準強度(Fc)</t>
    <rPh sb="0" eb="2">
      <t>セッケイ</t>
    </rPh>
    <rPh sb="2" eb="4">
      <t>キジュン</t>
    </rPh>
    <rPh sb="4" eb="6">
      <t>キョウド</t>
    </rPh>
    <phoneticPr fontId="1"/>
  </si>
  <si>
    <t>構造体強度補正値(S)</t>
    <rPh sb="0" eb="3">
      <t>コウゾウタイ</t>
    </rPh>
    <rPh sb="3" eb="5">
      <t>キョウド</t>
    </rPh>
    <rPh sb="5" eb="8">
      <t>ホセイチ</t>
    </rPh>
    <phoneticPr fontId="1"/>
  </si>
  <si>
    <t>試料採取地点</t>
    <rPh sb="0" eb="2">
      <t>シリョウ</t>
    </rPh>
    <rPh sb="2" eb="4">
      <t>サイシュ</t>
    </rPh>
    <rPh sb="4" eb="6">
      <t>チテン</t>
    </rPh>
    <phoneticPr fontId="1"/>
  </si>
  <si>
    <t>荷卸し</t>
    <rPh sb="0" eb="2">
      <t>ニオロ</t>
    </rPh>
    <phoneticPr fontId="1"/>
  </si>
  <si>
    <t>呼び強度値(FN)</t>
    <rPh sb="0" eb="1">
      <t>ヨ</t>
    </rPh>
    <rPh sb="2" eb="4">
      <t>キョウド</t>
    </rPh>
    <rPh sb="4" eb="5">
      <t>チ</t>
    </rPh>
    <phoneticPr fontId="1"/>
  </si>
  <si>
    <t>有</t>
    <rPh sb="0" eb="1">
      <t>アリ</t>
    </rPh>
    <phoneticPr fontId="1"/>
  </si>
  <si>
    <t>強度管理材齢</t>
    <rPh sb="0" eb="2">
      <t>キョウド</t>
    </rPh>
    <rPh sb="2" eb="4">
      <t>カンリ</t>
    </rPh>
    <rPh sb="4" eb="6">
      <t>ザイレイ</t>
    </rPh>
    <phoneticPr fontId="1"/>
  </si>
  <si>
    <t>供試体符号</t>
    <rPh sb="0" eb="3">
      <t>キョウシタイ</t>
    </rPh>
    <rPh sb="3" eb="5">
      <t>フゴウ</t>
    </rPh>
    <phoneticPr fontId="1"/>
  </si>
  <si>
    <t>1-1-1</t>
    <phoneticPr fontId="1"/>
  </si>
  <si>
    <t>1-1-2</t>
    <phoneticPr fontId="1"/>
  </si>
  <si>
    <t>1-1-3</t>
    <phoneticPr fontId="1"/>
  </si>
  <si>
    <t>1-2-1</t>
    <phoneticPr fontId="1"/>
  </si>
  <si>
    <t>1-2-2</t>
    <phoneticPr fontId="1"/>
  </si>
  <si>
    <t>1-2-3</t>
    <phoneticPr fontId="1"/>
  </si>
  <si>
    <t>1-3-1</t>
    <phoneticPr fontId="1"/>
  </si>
  <si>
    <t>1-3-2</t>
    <phoneticPr fontId="1"/>
  </si>
  <si>
    <t>1-3-3</t>
    <phoneticPr fontId="1"/>
  </si>
  <si>
    <t>1回目平均値①</t>
    <rPh sb="1" eb="3">
      <t>カイメ</t>
    </rPh>
    <rPh sb="3" eb="6">
      <t>ヘイキンチ</t>
    </rPh>
    <phoneticPr fontId="1"/>
  </si>
  <si>
    <t>2回目平均値②</t>
    <rPh sb="1" eb="3">
      <t>カイメ</t>
    </rPh>
    <rPh sb="3" eb="6">
      <t>ヘイキンチ</t>
    </rPh>
    <phoneticPr fontId="1"/>
  </si>
  <si>
    <t>3回目平均値③</t>
    <rPh sb="1" eb="3">
      <t>カイメ</t>
    </rPh>
    <rPh sb="3" eb="6">
      <t>ヘイキンチ</t>
    </rPh>
    <phoneticPr fontId="1"/>
  </si>
  <si>
    <t>試験機番号</t>
    <rPh sb="0" eb="3">
      <t>シケンキ</t>
    </rPh>
    <rPh sb="3" eb="5">
      <t>バンゴウ</t>
    </rPh>
    <phoneticPr fontId="1"/>
  </si>
  <si>
    <t>試験担当者</t>
    <rPh sb="0" eb="2">
      <t>シケン</t>
    </rPh>
    <rPh sb="2" eb="5">
      <t>タントウシャ</t>
    </rPh>
    <phoneticPr fontId="1"/>
  </si>
  <si>
    <t>依頼者名</t>
    <rPh sb="0" eb="3">
      <t>イライシャ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</si>
  <si>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</si>
  <si>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</si>
  <si>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</si>
  <si>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株式会社 東京建材検査サービス　殿</t>
    <rPh sb="0" eb="2">
      <t>カブシキ</t>
    </rPh>
    <rPh sb="2" eb="4">
      <t>カイシャ</t>
    </rPh>
    <rPh sb="5" eb="7">
      <t>トウキョウ</t>
    </rPh>
    <rPh sb="7" eb="9">
      <t>ケンザイ</t>
    </rPh>
    <rPh sb="9" eb="11">
      <t>ケンサ</t>
    </rPh>
    <rPh sb="16" eb="17">
      <t>ドノ</t>
    </rPh>
    <phoneticPr fontId="1"/>
  </si>
  <si>
    <t>日</t>
    <rPh sb="0" eb="1">
      <t>ニチ</t>
    </rPh>
    <phoneticPr fontId="1"/>
  </si>
  <si>
    <t>試験材齢</t>
    <rPh sb="0" eb="2">
      <t>シケン</t>
    </rPh>
    <rPh sb="2" eb="4">
      <t>ザイレイ</t>
    </rPh>
    <phoneticPr fontId="1"/>
  </si>
  <si>
    <t>試験年月日</t>
    <rPh sb="0" eb="2">
      <t>シケン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</si>
  <si>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</si>
  <si>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</si>
  <si>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試験番号</t>
    <rPh sb="0" eb="2">
      <t>シケン</t>
    </rPh>
    <rPh sb="2" eb="4">
      <t>バンゴウ</t>
    </rPh>
    <phoneticPr fontId="1"/>
  </si>
  <si>
    <t>供試体採取責任者</t>
    <rPh sb="0" eb="3">
      <t>キョウシタイ</t>
    </rPh>
    <rPh sb="3" eb="5">
      <t>サイシュ</t>
    </rPh>
    <rPh sb="5" eb="8">
      <t>セキニンシャ</t>
    </rPh>
    <phoneticPr fontId="1"/>
  </si>
  <si>
    <t>構造体温度養生</t>
    <rPh sb="0" eb="3">
      <t>コウゾウタイ</t>
    </rPh>
    <rPh sb="3" eb="5">
      <t>オンド</t>
    </rPh>
    <rPh sb="5" eb="7">
      <t>ヨウジョウ</t>
    </rPh>
    <phoneticPr fontId="1"/>
  </si>
  <si>
    <t>欠陥</t>
    <rPh sb="0" eb="2">
      <t>ケッカン</t>
    </rPh>
    <phoneticPr fontId="1"/>
  </si>
  <si>
    <t>養生温度(℃)</t>
    <rPh sb="0" eb="2">
      <t>ヨウジョウ</t>
    </rPh>
    <rPh sb="2" eb="4">
      <t>オンド</t>
    </rPh>
    <phoneticPr fontId="1"/>
  </si>
  <si>
    <t>使用材料</t>
    <rPh sb="0" eb="1">
      <t>ツカ</t>
    </rPh>
    <rPh sb="1" eb="2">
      <t>ヨウ</t>
    </rPh>
    <rPh sb="2" eb="4">
      <t>ザイリョウ</t>
    </rPh>
    <phoneticPr fontId="1"/>
  </si>
  <si>
    <t>工事
場所</t>
    <rPh sb="0" eb="2">
      <t>コウジ</t>
    </rPh>
    <rPh sb="3" eb="5">
      <t>バショ</t>
    </rPh>
    <phoneticPr fontId="1"/>
  </si>
  <si>
    <t>工事
名称</t>
    <rPh sb="0" eb="2">
      <t>コウジ</t>
    </rPh>
    <rPh sb="3" eb="5">
      <t>メイショウ</t>
    </rPh>
    <phoneticPr fontId="1"/>
  </si>
  <si>
    <t>設計基準強度の確認</t>
    <rPh sb="0" eb="2">
      <t>セッケイ</t>
    </rPh>
    <rPh sb="2" eb="4">
      <t>キジュン</t>
    </rPh>
    <rPh sb="4" eb="6">
      <t>キョウド</t>
    </rPh>
    <rPh sb="7" eb="9">
      <t>カクニン</t>
    </rPh>
    <phoneticPr fontId="1"/>
  </si>
  <si>
    <r>
      <t xml:space="preserve">建築工事施工計画報告書番号
</t>
    </r>
    <r>
      <rPr>
        <sz val="10"/>
        <color theme="1"/>
        <rFont val="ＭＳ Ｐ明朝"/>
        <family val="1"/>
        <charset val="128"/>
      </rPr>
      <t>建築確認年月日・番号</t>
    </r>
    <rPh sb="0" eb="2">
      <t>ケンチク</t>
    </rPh>
    <rPh sb="2" eb="4">
      <t>コウジ</t>
    </rPh>
    <rPh sb="4" eb="6">
      <t>セコウ</t>
    </rPh>
    <rPh sb="6" eb="8">
      <t>ケイカク</t>
    </rPh>
    <rPh sb="8" eb="11">
      <t>ホウコクショ</t>
    </rPh>
    <rPh sb="11" eb="13">
      <t>バンゴウ</t>
    </rPh>
    <phoneticPr fontId="1"/>
  </si>
  <si>
    <t>無</t>
    <rPh sb="0" eb="1">
      <t>ム</t>
    </rPh>
    <phoneticPr fontId="1"/>
  </si>
  <si>
    <t>ｽﾗﾝﾌﾟﾌﾛｰ
(スランプ)
(cm）</t>
    <phoneticPr fontId="1"/>
  </si>
  <si>
    <t>ｺﾝｸﾘｰﾄ
温度
(℃)</t>
    <rPh sb="7" eb="9">
      <t>オンド</t>
    </rPh>
    <phoneticPr fontId="1"/>
  </si>
  <si>
    <t>塩化
物量
(kg/㎥)</t>
    <rPh sb="0" eb="2">
      <t>エンカ</t>
    </rPh>
    <rPh sb="3" eb="5">
      <t>ブツリョウ</t>
    </rPh>
    <phoneticPr fontId="1"/>
  </si>
  <si>
    <t>空気量
(%)</t>
    <rPh sb="0" eb="3">
      <t>クウキリョウ</t>
    </rPh>
    <phoneticPr fontId="1"/>
  </si>
  <si>
    <t>最大荷重
(kN)</t>
    <rPh sb="0" eb="2">
      <t>サイダイ</t>
    </rPh>
    <rPh sb="2" eb="4">
      <t>カジュウ</t>
    </rPh>
    <phoneticPr fontId="1"/>
  </si>
  <si>
    <t>圧縮強度
(N/㎟)</t>
    <rPh sb="0" eb="2">
      <t>アッシュク</t>
    </rPh>
    <rPh sb="2" eb="4">
      <t>キョウド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</si>
  <si>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</si>
  <si>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</si>
  <si>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</si>
  <si>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高強度コンクリート圧縮強度試験依頼書</t>
    <rPh sb="0" eb="3">
      <t>コウキョウド</t>
    </rPh>
    <rPh sb="9" eb="11">
      <t>アッシュク</t>
    </rPh>
    <rPh sb="11" eb="13">
      <t>キョウド</t>
    </rPh>
    <rPh sb="13" eb="15">
      <t>シケン</t>
    </rPh>
    <rPh sb="15" eb="18">
      <t>イライショ</t>
    </rPh>
    <phoneticPr fontId="1"/>
  </si>
  <si>
    <r>
      <t>国土交通大臣認定番号</t>
    </r>
    <r>
      <rPr>
        <vertAlign val="superscript"/>
        <sz val="10"/>
        <color theme="1"/>
        <rFont val="ＭＳ Ｐ明朝"/>
        <family val="1"/>
        <charset val="128"/>
      </rPr>
      <t>*3</t>
    </r>
    <rPh sb="0" eb="2">
      <t>コクド</t>
    </rPh>
    <rPh sb="2" eb="4">
      <t>コウツウ</t>
    </rPh>
    <rPh sb="4" eb="6">
      <t>ダイジン</t>
    </rPh>
    <rPh sb="6" eb="8">
      <t>ニンテイ</t>
    </rPh>
    <rPh sb="8" eb="10">
      <t>バンゴウ</t>
    </rPh>
    <phoneticPr fontId="1"/>
  </si>
  <si>
    <r>
      <t>判定基準強度値</t>
    </r>
    <r>
      <rPr>
        <vertAlign val="superscript"/>
        <sz val="10"/>
        <color theme="1"/>
        <rFont val="ＭＳ Ｐ明朝"/>
        <family val="1"/>
        <charset val="128"/>
      </rPr>
      <t>*4</t>
    </r>
    <rPh sb="0" eb="2">
      <t>ハンテイ</t>
    </rPh>
    <rPh sb="2" eb="4">
      <t>キジュン</t>
    </rPh>
    <rPh sb="4" eb="6">
      <t>キョウド</t>
    </rPh>
    <rPh sb="6" eb="7">
      <t>チ</t>
    </rPh>
    <phoneticPr fontId="1"/>
  </si>
  <si>
    <t>-----</t>
  </si>
  <si>
    <t>-----</t>
    <phoneticPr fontId="1"/>
  </si>
  <si>
    <t>---</t>
  </si>
  <si>
    <t>---</t>
    <phoneticPr fontId="1"/>
  </si>
  <si>
    <t>*2.試験年月日・試験番号、圧縮強度の数値及び試験機番号、試験結果の判定、試験担当者、備考以外は依頼者の申告による。</t>
    <rPh sb="3" eb="5">
      <t>シケン</t>
    </rPh>
    <rPh sb="5" eb="7">
      <t>ネンゲツ</t>
    </rPh>
    <rPh sb="7" eb="8">
      <t>ヒ</t>
    </rPh>
    <rPh sb="9" eb="11">
      <t>シケン</t>
    </rPh>
    <rPh sb="11" eb="13">
      <t>バンゴウ</t>
    </rPh>
    <rPh sb="14" eb="16">
      <t>アッシュク</t>
    </rPh>
    <rPh sb="16" eb="18">
      <t>キョウド</t>
    </rPh>
    <rPh sb="19" eb="21">
      <t>スウチ</t>
    </rPh>
    <rPh sb="21" eb="22">
      <t>オヨ</t>
    </rPh>
    <rPh sb="23" eb="25">
      <t>シケン</t>
    </rPh>
    <rPh sb="25" eb="26">
      <t>キ</t>
    </rPh>
    <rPh sb="26" eb="28">
      <t>バンゴウ</t>
    </rPh>
    <rPh sb="29" eb="31">
      <t>シケン</t>
    </rPh>
    <rPh sb="31" eb="33">
      <t>ケッカ</t>
    </rPh>
    <rPh sb="34" eb="36">
      <t>ハンテイ</t>
    </rPh>
    <rPh sb="37" eb="39">
      <t>シケン</t>
    </rPh>
    <rPh sb="39" eb="42">
      <t>タントウシャ</t>
    </rPh>
    <rPh sb="43" eb="45">
      <t>ビコウ</t>
    </rPh>
    <rPh sb="45" eb="47">
      <t>イガイ</t>
    </rPh>
    <rPh sb="48" eb="51">
      <t>イライシャ</t>
    </rPh>
    <rPh sb="52" eb="54">
      <t>シンコク</t>
    </rPh>
    <phoneticPr fontId="1"/>
  </si>
  <si>
    <t>*3.国土交通大臣認定番号は、該当する場合のみ記入する。</t>
    <rPh sb="3" eb="5">
      <t>コクド</t>
    </rPh>
    <rPh sb="5" eb="7">
      <t>コウツウ</t>
    </rPh>
    <rPh sb="7" eb="9">
      <t>ダイジン</t>
    </rPh>
    <rPh sb="9" eb="11">
      <t>ニンテイ</t>
    </rPh>
    <rPh sb="11" eb="13">
      <t>バンゴウ</t>
    </rPh>
    <rPh sb="15" eb="17">
      <t>ガイトウ</t>
    </rPh>
    <rPh sb="19" eb="21">
      <t>バアイ</t>
    </rPh>
    <rPh sb="23" eb="25">
      <t>キニュウ</t>
    </rPh>
    <phoneticPr fontId="1"/>
  </si>
  <si>
    <t>*4.判定基準強度値は、依頼者の申告による。</t>
    <rPh sb="3" eb="5">
      <t>ハンテイ</t>
    </rPh>
    <rPh sb="5" eb="7">
      <t>キジュン</t>
    </rPh>
    <rPh sb="7" eb="9">
      <t>キョウド</t>
    </rPh>
    <rPh sb="9" eb="10">
      <t>チ</t>
    </rPh>
    <rPh sb="12" eb="15">
      <t>イライシャ</t>
    </rPh>
    <rPh sb="16" eb="18">
      <t>シンコク</t>
    </rPh>
    <phoneticPr fontId="1"/>
  </si>
  <si>
    <t>*5.供試体寸法は、標準寸法とする。</t>
    <rPh sb="3" eb="6">
      <t>キョウシタイ</t>
    </rPh>
    <rPh sb="6" eb="8">
      <t>スンポウ</t>
    </rPh>
    <rPh sb="10" eb="12">
      <t>ヒョウジュン</t>
    </rPh>
    <rPh sb="12" eb="14">
      <t>スンポウ</t>
    </rPh>
    <phoneticPr fontId="1"/>
  </si>
  <si>
    <t>*1.試験方法は、JIS A 1108「コンクリートの圧縮強度試験方法」による。</t>
    <rPh sb="3" eb="5">
      <t>シケン</t>
    </rPh>
    <rPh sb="5" eb="7">
      <t>ホウホウ</t>
    </rPh>
    <rPh sb="27" eb="29">
      <t>アッシュク</t>
    </rPh>
    <rPh sb="29" eb="31">
      <t>キョウド</t>
    </rPh>
    <rPh sb="31" eb="33">
      <t>シケン</t>
    </rPh>
    <rPh sb="33" eb="35">
      <t>ホウホウ</t>
    </rPh>
    <phoneticPr fontId="1"/>
  </si>
  <si>
    <r>
      <t>直径</t>
    </r>
    <r>
      <rPr>
        <vertAlign val="superscript"/>
        <sz val="10"/>
        <color theme="1"/>
        <rFont val="ＭＳ Ｐ明朝"/>
        <family val="1"/>
        <charset val="128"/>
      </rPr>
      <t>*5</t>
    </r>
    <r>
      <rPr>
        <sz val="10"/>
        <color theme="1"/>
        <rFont val="ＭＳ Ｐ明朝"/>
        <family val="1"/>
        <charset val="128"/>
      </rPr>
      <t xml:space="preserve">
(㎜)</t>
    </r>
    <rPh sb="0" eb="2">
      <t>チョッケイ</t>
    </rPh>
    <phoneticPr fontId="1"/>
  </si>
  <si>
    <t>(N/㎟）</t>
    <phoneticPr fontId="1"/>
  </si>
  <si>
    <t>材齢強度の確認</t>
    <rPh sb="0" eb="2">
      <t>ザイレイ</t>
    </rPh>
    <rPh sb="2" eb="4">
      <t>キョウド</t>
    </rPh>
    <rPh sb="5" eb="7">
      <t>カクニン</t>
    </rPh>
    <phoneticPr fontId="1"/>
  </si>
  <si>
    <t>呼び強度の確認（受入検査）</t>
    <rPh sb="0" eb="1">
      <t>ヨ</t>
    </rPh>
    <rPh sb="2" eb="4">
      <t>キョウド</t>
    </rPh>
    <rPh sb="5" eb="7">
      <t>カクニン</t>
    </rPh>
    <rPh sb="8" eb="10">
      <t>ウケイレ</t>
    </rPh>
    <rPh sb="10" eb="12">
      <t>ケンサ</t>
    </rPh>
    <phoneticPr fontId="1"/>
  </si>
  <si>
    <t>JASS5T-603</t>
    <phoneticPr fontId="1"/>
  </si>
  <si>
    <t>JIS A 5308</t>
    <phoneticPr fontId="1"/>
  </si>
  <si>
    <t>標準養生</t>
    <rPh sb="0" eb="2">
      <t>ヒョウジュン</t>
    </rPh>
    <rPh sb="2" eb="4">
      <t>ヨウジョウ</t>
    </rPh>
    <phoneticPr fontId="1"/>
  </si>
  <si>
    <t>現場水中養生</t>
    <rPh sb="0" eb="2">
      <t>ゲンバ</t>
    </rPh>
    <rPh sb="2" eb="4">
      <t>スイチュウ</t>
    </rPh>
    <rPh sb="4" eb="6">
      <t>ヨウジョウ</t>
    </rPh>
    <phoneticPr fontId="1"/>
  </si>
  <si>
    <t>現場封かん養生</t>
    <rPh sb="0" eb="2">
      <t>ゲンバ</t>
    </rPh>
    <rPh sb="2" eb="3">
      <t>フウ</t>
    </rPh>
    <rPh sb="5" eb="7">
      <t>ヨウジョウ</t>
    </rPh>
    <phoneticPr fontId="1"/>
  </si>
  <si>
    <t>高強度</t>
    <rPh sb="0" eb="3">
      <t>コウキョウド</t>
    </rPh>
    <phoneticPr fontId="1"/>
  </si>
  <si>
    <t>筒先</t>
    <rPh sb="0" eb="2">
      <t>ツツサキ</t>
    </rPh>
    <phoneticPr fontId="1"/>
  </si>
  <si>
    <t>検印</t>
    <rPh sb="0" eb="2">
      <t>ケンイン</t>
    </rPh>
    <phoneticPr fontId="1"/>
  </si>
  <si>
    <t>無</t>
    <rPh sb="0" eb="1">
      <t>ナ</t>
    </rPh>
    <phoneticPr fontId="1"/>
  </si>
  <si>
    <t>採  取  年  月  日</t>
    <rPh sb="0" eb="1">
      <t>サイ</t>
    </rPh>
    <rPh sb="3" eb="4">
      <t>トリ</t>
    </rPh>
    <rPh sb="6" eb="7">
      <t>トシ</t>
    </rPh>
    <rPh sb="9" eb="10">
      <t>ツキ</t>
    </rPh>
    <rPh sb="12" eb="13">
      <t>ヒ</t>
    </rPh>
    <phoneticPr fontId="1"/>
  </si>
  <si>
    <t>試  験  の  目  的</t>
    <rPh sb="0" eb="1">
      <t>タメシ</t>
    </rPh>
    <rPh sb="3" eb="4">
      <t>ゲン</t>
    </rPh>
    <rPh sb="9" eb="10">
      <t>メ</t>
    </rPh>
    <rPh sb="12" eb="13">
      <t>マト</t>
    </rPh>
    <phoneticPr fontId="1"/>
  </si>
  <si>
    <t>打   込   箇   所</t>
    <rPh sb="0" eb="1">
      <t>ダ</t>
    </rPh>
    <rPh sb="4" eb="5">
      <t>コ</t>
    </rPh>
    <rPh sb="8" eb="9">
      <t>カ</t>
    </rPh>
    <rPh sb="12" eb="13">
      <t>ショ</t>
    </rPh>
    <phoneticPr fontId="1"/>
  </si>
  <si>
    <t>採   取   方   法</t>
    <rPh sb="0" eb="1">
      <t>サイ</t>
    </rPh>
    <rPh sb="4" eb="5">
      <t>トリ</t>
    </rPh>
    <rPh sb="8" eb="9">
      <t>カタ</t>
    </rPh>
    <rPh sb="12" eb="13">
      <t>ホウ</t>
    </rPh>
    <phoneticPr fontId="1"/>
  </si>
  <si>
    <t>養   生   方   法</t>
    <rPh sb="0" eb="1">
      <t>ヨウ</t>
    </rPh>
    <rPh sb="4" eb="5">
      <t>セイ</t>
    </rPh>
    <rPh sb="8" eb="9">
      <t>カタ</t>
    </rPh>
    <rPh sb="12" eb="13">
      <t>ホウ</t>
    </rPh>
    <phoneticPr fontId="1"/>
  </si>
  <si>
    <t>呼     び     方</t>
    <rPh sb="0" eb="1">
      <t>ヨ</t>
    </rPh>
    <rPh sb="12" eb="13">
      <t>カタ</t>
    </rPh>
    <phoneticPr fontId="1"/>
  </si>
  <si>
    <t>混     和     剤</t>
    <rPh sb="0" eb="1">
      <t>コン</t>
    </rPh>
    <rPh sb="6" eb="7">
      <t>ワ</t>
    </rPh>
    <rPh sb="12" eb="13">
      <t>ザイ</t>
    </rPh>
    <phoneticPr fontId="1"/>
  </si>
  <si>
    <t>混     和     材</t>
    <rPh sb="0" eb="1">
      <t>コン</t>
    </rPh>
    <rPh sb="6" eb="7">
      <t>ワ</t>
    </rPh>
    <rPh sb="12" eb="13">
      <t>ザイ</t>
    </rPh>
    <phoneticPr fontId="1"/>
  </si>
  <si>
    <t>採 取 試 験 会 社</t>
    <rPh sb="0" eb="1">
      <t>サイ</t>
    </rPh>
    <rPh sb="2" eb="3">
      <t>トリ</t>
    </rPh>
    <rPh sb="4" eb="5">
      <t>タメシ</t>
    </rPh>
    <rPh sb="6" eb="7">
      <t>ゲン</t>
    </rPh>
    <rPh sb="8" eb="9">
      <t>カイ</t>
    </rPh>
    <rPh sb="10" eb="11">
      <t>シャ</t>
    </rPh>
    <phoneticPr fontId="1"/>
  </si>
  <si>
    <t>採 取 者 名・資 格</t>
    <rPh sb="0" eb="1">
      <t>サイ</t>
    </rPh>
    <rPh sb="2" eb="3">
      <t>トリ</t>
    </rPh>
    <rPh sb="4" eb="5">
      <t>モノ</t>
    </rPh>
    <rPh sb="6" eb="7">
      <t>メイ</t>
    </rPh>
    <rPh sb="8" eb="9">
      <t>シ</t>
    </rPh>
    <rPh sb="10" eb="11">
      <t>カク</t>
    </rPh>
    <phoneticPr fontId="1"/>
  </si>
  <si>
    <t>欠      陥</t>
    <rPh sb="0" eb="1">
      <t>ケツ</t>
    </rPh>
    <rPh sb="7" eb="8">
      <t>カン</t>
    </rPh>
    <phoneticPr fontId="1"/>
  </si>
  <si>
    <t>強 度 管 理 方 法</t>
    <rPh sb="0" eb="1">
      <t>ツヨシ</t>
    </rPh>
    <rPh sb="2" eb="3">
      <t>ド</t>
    </rPh>
    <rPh sb="4" eb="5">
      <t>カン</t>
    </rPh>
    <rPh sb="6" eb="7">
      <t>リ</t>
    </rPh>
    <rPh sb="8" eb="9">
      <t>カタ</t>
    </rPh>
    <rPh sb="10" eb="11">
      <t>ホウ</t>
    </rPh>
    <phoneticPr fontId="1"/>
  </si>
  <si>
    <t>検   印</t>
    <rPh sb="0" eb="1">
      <t>ケン</t>
    </rPh>
    <rPh sb="4" eb="5">
      <t>イン</t>
    </rPh>
    <phoneticPr fontId="1"/>
  </si>
  <si>
    <t>試料採取地点</t>
    <rPh sb="0" eb="1">
      <t>タメシ</t>
    </rPh>
    <rPh sb="1" eb="2">
      <t>リョウ</t>
    </rPh>
    <rPh sb="2" eb="3">
      <t>サイ</t>
    </rPh>
    <rPh sb="3" eb="4">
      <t>トリ</t>
    </rPh>
    <rPh sb="4" eb="5">
      <t>チ</t>
    </rPh>
    <rPh sb="5" eb="6">
      <t>テン</t>
    </rPh>
    <phoneticPr fontId="1"/>
  </si>
  <si>
    <t>試 験 結 果</t>
    <rPh sb="0" eb="1">
      <t>タメシ</t>
    </rPh>
    <rPh sb="2" eb="3">
      <t>ゲン</t>
    </rPh>
    <rPh sb="4" eb="5">
      <t>ケツ</t>
    </rPh>
    <rPh sb="6" eb="7">
      <t>ハテ</t>
    </rPh>
    <phoneticPr fontId="1"/>
  </si>
  <si>
    <t>供試体又は試験に関する
備　     考</t>
    <rPh sb="0" eb="3">
      <t>キョウシタイ</t>
    </rPh>
    <rPh sb="3" eb="4">
      <t>マタ</t>
    </rPh>
    <rPh sb="5" eb="7">
      <t>シケン</t>
    </rPh>
    <rPh sb="8" eb="9">
      <t>カン</t>
    </rPh>
    <rPh sb="12" eb="13">
      <t>ビ</t>
    </rPh>
    <rPh sb="19" eb="20">
      <t>コウ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</si>
  <si>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</si>
  <si>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施   工   者   名</t>
    <rPh sb="0" eb="1">
      <t>シ</t>
    </rPh>
    <rPh sb="4" eb="5">
      <t>コウ</t>
    </rPh>
    <rPh sb="8" eb="9">
      <t>モノ</t>
    </rPh>
    <rPh sb="12" eb="13">
      <t>ナ</t>
    </rPh>
    <phoneticPr fontId="1"/>
  </si>
  <si>
    <t>依 頼 日</t>
    <rPh sb="0" eb="1">
      <t>イ</t>
    </rPh>
    <rPh sb="2" eb="3">
      <t>ライ</t>
    </rPh>
    <rPh sb="4" eb="5">
      <t>ヒ</t>
    </rPh>
    <phoneticPr fontId="1"/>
  </si>
  <si>
    <t>工事現場</t>
    <rPh sb="0" eb="2">
      <t>コウジ</t>
    </rPh>
    <rPh sb="2" eb="4">
      <t>ゲンバ</t>
    </rPh>
    <phoneticPr fontId="1"/>
  </si>
  <si>
    <t>種別・年月日・番号</t>
    <rPh sb="0" eb="2">
      <t>シュベツ</t>
    </rPh>
    <rPh sb="3" eb="6">
      <t>ネンガッピ</t>
    </rPh>
    <rPh sb="7" eb="9">
      <t>バンゴウ</t>
    </rPh>
    <phoneticPr fontId="1"/>
  </si>
  <si>
    <t>供試体受領年月日</t>
    <rPh sb="0" eb="3">
      <t>キョウシタイ</t>
    </rPh>
    <rPh sb="3" eb="5">
      <t>ジュリョウ</t>
    </rPh>
    <rPh sb="5" eb="8">
      <t>ネンガッピ</t>
    </rPh>
    <phoneticPr fontId="1"/>
  </si>
  <si>
    <t>日</t>
    <rPh sb="0" eb="1">
      <t>ヒ</t>
    </rPh>
    <phoneticPr fontId="1"/>
  </si>
  <si>
    <t>工事名称</t>
    <rPh sb="0" eb="2">
      <t>コウジ</t>
    </rPh>
    <rPh sb="2" eb="4">
      <t>メイショウ</t>
    </rPh>
    <phoneticPr fontId="1"/>
  </si>
  <si>
    <t>平均(X)</t>
    <rPh sb="0" eb="2">
      <t>ヘイキン</t>
    </rPh>
    <phoneticPr fontId="1"/>
  </si>
  <si>
    <t>採取地点</t>
    <rPh sb="0" eb="2">
      <t>サイシュ</t>
    </rPh>
    <rPh sb="2" eb="4">
      <t>チテン</t>
    </rPh>
    <phoneticPr fontId="1"/>
  </si>
  <si>
    <t>試 験 結 果</t>
    <rPh sb="0" eb="1">
      <t>タメシ</t>
    </rPh>
    <rPh sb="2" eb="3">
      <t>ゲン</t>
    </rPh>
    <rPh sb="4" eb="5">
      <t>ケツ</t>
    </rPh>
    <rPh sb="6" eb="7">
      <t>カ</t>
    </rPh>
    <phoneticPr fontId="1"/>
  </si>
  <si>
    <t>コンクリート圧縮強度試験依頼書</t>
    <rPh sb="6" eb="8">
      <t>アッシュク</t>
    </rPh>
    <rPh sb="8" eb="10">
      <t>キョウド</t>
    </rPh>
    <rPh sb="10" eb="12">
      <t>シケン</t>
    </rPh>
    <rPh sb="12" eb="15">
      <t>イライショ</t>
    </rPh>
    <phoneticPr fontId="1"/>
  </si>
  <si>
    <t>N/㎟</t>
  </si>
  <si>
    <t>N/㎟</t>
    <phoneticPr fontId="1"/>
  </si>
  <si>
    <t>使用材料</t>
    <rPh sb="0" eb="2">
      <t>シヨウ</t>
    </rPh>
    <rPh sb="2" eb="4">
      <t>ザイリョウ</t>
    </rPh>
    <phoneticPr fontId="1"/>
  </si>
  <si>
    <t>JIS A 5308
による呼び方</t>
    <rPh sb="14" eb="15">
      <t>ヨ</t>
    </rPh>
    <rPh sb="16" eb="17">
      <t>カタ</t>
    </rPh>
    <phoneticPr fontId="1"/>
  </si>
  <si>
    <t>コンクリートの
種類による記号</t>
    <rPh sb="8" eb="10">
      <t>シュルイ</t>
    </rPh>
    <rPh sb="13" eb="15">
      <t>キゴウ</t>
    </rPh>
    <phoneticPr fontId="1"/>
  </si>
  <si>
    <t>呼び強度</t>
    <rPh sb="0" eb="1">
      <t>ヨ</t>
    </rPh>
    <rPh sb="2" eb="4">
      <t>キョウド</t>
    </rPh>
    <phoneticPr fontId="1"/>
  </si>
  <si>
    <t>有</t>
    <rPh sb="0" eb="1">
      <t>アリ</t>
    </rPh>
    <phoneticPr fontId="1"/>
  </si>
  <si>
    <t>スランプ又は
スランプフロー</t>
    <rPh sb="4" eb="5">
      <t>マタ</t>
    </rPh>
    <phoneticPr fontId="1"/>
  </si>
  <si>
    <t>粗骨材の
最大寸法</t>
    <rPh sb="0" eb="3">
      <t>ソコツザイ</t>
    </rPh>
    <rPh sb="5" eb="7">
      <t>サイダイ</t>
    </rPh>
    <rPh sb="7" eb="9">
      <t>スンポウ</t>
    </rPh>
    <phoneticPr fontId="1"/>
  </si>
  <si>
    <t>セメントの
種類による記号</t>
    <rPh sb="6" eb="8">
      <t>シュルイ</t>
    </rPh>
    <rPh sb="11" eb="13">
      <t>キゴウ</t>
    </rPh>
    <phoneticPr fontId="1"/>
  </si>
  <si>
    <t>塩化物測定器名</t>
    <rPh sb="0" eb="3">
      <t>エンカブツ</t>
    </rPh>
    <rPh sb="3" eb="6">
      <t>ソクテイキ</t>
    </rPh>
    <rPh sb="6" eb="7">
      <t>メイ</t>
    </rPh>
    <phoneticPr fontId="1"/>
  </si>
  <si>
    <t>kg/㎥</t>
    <phoneticPr fontId="1"/>
  </si>
  <si>
    <t>施　工　者　名</t>
    <rPh sb="0" eb="1">
      <t>シ</t>
    </rPh>
    <rPh sb="2" eb="3">
      <t>コウ</t>
    </rPh>
    <rPh sb="4" eb="5">
      <t>モノ</t>
    </rPh>
    <rPh sb="6" eb="7">
      <t>メイ</t>
    </rPh>
    <phoneticPr fontId="1"/>
  </si>
  <si>
    <t>試 験 材 齢</t>
    <rPh sb="0" eb="1">
      <t>タメシ</t>
    </rPh>
    <rPh sb="2" eb="3">
      <t>ゲン</t>
    </rPh>
    <rPh sb="4" eb="5">
      <t>ザイ</t>
    </rPh>
    <rPh sb="6" eb="7">
      <t>トシ</t>
    </rPh>
    <phoneticPr fontId="1"/>
  </si>
  <si>
    <t>試  験  年  月  日</t>
    <rPh sb="0" eb="1">
      <t>タメシ</t>
    </rPh>
    <rPh sb="3" eb="4">
      <t>ゲン</t>
    </rPh>
    <rPh sb="6" eb="7">
      <t>ネン</t>
    </rPh>
    <rPh sb="9" eb="10">
      <t>ツキ</t>
    </rPh>
    <rPh sb="12" eb="13">
      <t>ヒ</t>
    </rPh>
    <phoneticPr fontId="1"/>
  </si>
  <si>
    <t>仕   　  様   　  書</t>
    <rPh sb="0" eb="1">
      <t>シ</t>
    </rPh>
    <rPh sb="7" eb="8">
      <t>サマ</t>
    </rPh>
    <rPh sb="14" eb="15">
      <t>ショ</t>
    </rPh>
    <phoneticPr fontId="1"/>
  </si>
  <si>
    <t>設 計 基 準 強 度 (Fc)</t>
    <rPh sb="0" eb="1">
      <t>セツ</t>
    </rPh>
    <rPh sb="2" eb="3">
      <t>ケイ</t>
    </rPh>
    <rPh sb="4" eb="5">
      <t>モト</t>
    </rPh>
    <rPh sb="6" eb="7">
      <t>ジュン</t>
    </rPh>
    <rPh sb="8" eb="9">
      <t>ツヨシ</t>
    </rPh>
    <rPh sb="10" eb="11">
      <t>ド</t>
    </rPh>
    <phoneticPr fontId="1"/>
  </si>
  <si>
    <t>品 質 基 準 強 度 (Fq)</t>
    <rPh sb="0" eb="1">
      <t>ヒン</t>
    </rPh>
    <rPh sb="2" eb="3">
      <t>シツ</t>
    </rPh>
    <rPh sb="4" eb="5">
      <t>モト</t>
    </rPh>
    <rPh sb="6" eb="7">
      <t>ジュン</t>
    </rPh>
    <rPh sb="8" eb="9">
      <t>ツヨシ</t>
    </rPh>
    <rPh sb="10" eb="11">
      <t>ド</t>
    </rPh>
    <phoneticPr fontId="1"/>
  </si>
  <si>
    <t>耐久設計基準強度 (Fd)</t>
    <rPh sb="0" eb="2">
      <t>タイキュウ</t>
    </rPh>
    <rPh sb="2" eb="4">
      <t>セッケイ</t>
    </rPh>
    <rPh sb="4" eb="6">
      <t>キジュン</t>
    </rPh>
    <rPh sb="6" eb="8">
      <t>キョウド</t>
    </rPh>
    <phoneticPr fontId="1"/>
  </si>
  <si>
    <t>調 合 管 理 強 度 (Fm)</t>
    <rPh sb="0" eb="1">
      <t>チョウ</t>
    </rPh>
    <rPh sb="2" eb="3">
      <t>ゴウ</t>
    </rPh>
    <rPh sb="4" eb="5">
      <t>カン</t>
    </rPh>
    <rPh sb="6" eb="7">
      <t>リ</t>
    </rPh>
    <rPh sb="8" eb="9">
      <t>ツヨシ</t>
    </rPh>
    <rPh sb="10" eb="11">
      <t>ド</t>
    </rPh>
    <phoneticPr fontId="1"/>
  </si>
  <si>
    <t>---</t>
    <phoneticPr fontId="1"/>
  </si>
  <si>
    <t>---</t>
    <phoneticPr fontId="1"/>
  </si>
  <si>
    <t>供 試 体 採 取 者</t>
    <rPh sb="0" eb="1">
      <t>キョウ</t>
    </rPh>
    <rPh sb="2" eb="3">
      <t>タメシ</t>
    </rPh>
    <rPh sb="4" eb="5">
      <t>カラダ</t>
    </rPh>
    <rPh sb="6" eb="7">
      <t>サイ</t>
    </rPh>
    <rPh sb="8" eb="9">
      <t>トリ</t>
    </rPh>
    <rPh sb="10" eb="11">
      <t>モノ</t>
    </rPh>
    <phoneticPr fontId="1"/>
  </si>
  <si>
    <t>養 　生 　方 　法</t>
    <rPh sb="0" eb="1">
      <t>ヨウ</t>
    </rPh>
    <rPh sb="3" eb="4">
      <t>セイ</t>
    </rPh>
    <rPh sb="6" eb="7">
      <t>カタ</t>
    </rPh>
    <rPh sb="9" eb="10">
      <t>ホウ</t>
    </rPh>
    <phoneticPr fontId="1"/>
  </si>
  <si>
    <t>プ　ラ　ン　ト　名</t>
    <rPh sb="8" eb="9">
      <t>メイ</t>
    </rPh>
    <phoneticPr fontId="1"/>
  </si>
  <si>
    <t>N</t>
  </si>
  <si>
    <t>N</t>
    <phoneticPr fontId="1"/>
  </si>
  <si>
    <t>試験担当者</t>
    <rPh sb="0" eb="2">
      <t>シケン</t>
    </rPh>
    <rPh sb="2" eb="5">
      <t>タントウシャ</t>
    </rPh>
    <phoneticPr fontId="1"/>
  </si>
  <si>
    <t>※1 試験方法はJIS A 1108「コンクリートの圧縮試験方法」による。</t>
    <rPh sb="3" eb="5">
      <t>シケン</t>
    </rPh>
    <rPh sb="5" eb="7">
      <t>ホウホウ</t>
    </rPh>
    <rPh sb="26" eb="28">
      <t>アッシュク</t>
    </rPh>
    <rPh sb="28" eb="30">
      <t>シケン</t>
    </rPh>
    <rPh sb="30" eb="32">
      <t>ホウホウ</t>
    </rPh>
    <phoneticPr fontId="1"/>
  </si>
  <si>
    <t xml:space="preserve">   2 試験年月日・番号、圧縮強度の数値及び試験機番号、試験結果の判定以外の記載は依頼者の申告による。</t>
    <rPh sb="5" eb="7">
      <t>シケン</t>
    </rPh>
    <rPh sb="7" eb="10">
      <t>ネンガッピ</t>
    </rPh>
    <rPh sb="11" eb="13">
      <t>バンゴウ</t>
    </rPh>
    <rPh sb="14" eb="16">
      <t>アッシュク</t>
    </rPh>
    <rPh sb="16" eb="18">
      <t>キョウド</t>
    </rPh>
    <rPh sb="19" eb="21">
      <t>スウチ</t>
    </rPh>
    <rPh sb="21" eb="22">
      <t>オヨ</t>
    </rPh>
    <rPh sb="23" eb="25">
      <t>シケン</t>
    </rPh>
    <rPh sb="25" eb="28">
      <t>キバンゴウ</t>
    </rPh>
    <rPh sb="29" eb="31">
      <t>シケン</t>
    </rPh>
    <rPh sb="31" eb="33">
      <t>ケッカ</t>
    </rPh>
    <rPh sb="34" eb="36">
      <t>ハンテイ</t>
    </rPh>
    <rPh sb="36" eb="38">
      <t>イガイ</t>
    </rPh>
    <rPh sb="39" eb="41">
      <t>キサイ</t>
    </rPh>
    <rPh sb="42" eb="45">
      <t>イライシャ</t>
    </rPh>
    <rPh sb="46" eb="48">
      <t>シンコク</t>
    </rPh>
    <phoneticPr fontId="1"/>
  </si>
  <si>
    <t>強度補正値 (</t>
    <rPh sb="0" eb="1">
      <t>ツヨシ</t>
    </rPh>
    <rPh sb="1" eb="2">
      <t>ド</t>
    </rPh>
    <rPh sb="2" eb="3">
      <t>ホ</t>
    </rPh>
    <rPh sb="3" eb="4">
      <t>タダシ</t>
    </rPh>
    <rPh sb="4" eb="5">
      <t>アタイ</t>
    </rPh>
    <phoneticPr fontId="1"/>
  </si>
  <si>
    <t>)</t>
    <phoneticPr fontId="1"/>
  </si>
  <si>
    <t>建築確認</t>
    <rPh sb="0" eb="2">
      <t>ケンチク</t>
    </rPh>
    <rPh sb="2" eb="4">
      <t>カクニン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</si>
  <si>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</si>
  <si>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</si>
  <si>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</si>
  <si>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</si>
  <si>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</si>
  <si>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 xml:space="preserve">   3 試験結果の判定は建築基準法施行令第74条、同条に基づく建設省告示第1102号（昭和56年6月1日）</t>
    <rPh sb="5" eb="7">
      <t>シケン</t>
    </rPh>
    <rPh sb="7" eb="9">
      <t>ケッカ</t>
    </rPh>
    <rPh sb="10" eb="12">
      <t>ハンテイ</t>
    </rPh>
    <rPh sb="13" eb="15">
      <t>ケンチク</t>
    </rPh>
    <rPh sb="15" eb="18">
      <t>キジュンホウ</t>
    </rPh>
    <rPh sb="18" eb="21">
      <t>シコウレイ</t>
    </rPh>
    <rPh sb="21" eb="22">
      <t>ダイ</t>
    </rPh>
    <rPh sb="24" eb="25">
      <t>ジョウ</t>
    </rPh>
    <rPh sb="26" eb="28">
      <t>ドウジョウ</t>
    </rPh>
    <rPh sb="29" eb="30">
      <t>モト</t>
    </rPh>
    <rPh sb="32" eb="35">
      <t>ケンセツショウ</t>
    </rPh>
    <rPh sb="35" eb="37">
      <t>コクジ</t>
    </rPh>
    <rPh sb="37" eb="38">
      <t>ダイ</t>
    </rPh>
    <rPh sb="42" eb="43">
      <t>ゴウ</t>
    </rPh>
    <rPh sb="44" eb="46">
      <t>ショウワ</t>
    </rPh>
    <rPh sb="48" eb="49">
      <t>ネン</t>
    </rPh>
    <rPh sb="50" eb="51">
      <t>ガツ</t>
    </rPh>
    <rPh sb="52" eb="53">
      <t>ニチ</t>
    </rPh>
    <phoneticPr fontId="1"/>
  </si>
  <si>
    <t xml:space="preserve">      及びJASS5t-603「構造体コンクリートの強度推定のための圧縮強度試験方法」による。</t>
    <phoneticPr fontId="1"/>
  </si>
  <si>
    <t>コンクリート圧縮強度試験依頼書</t>
    <rPh sb="6" eb="8">
      <t>アッシュク</t>
    </rPh>
    <rPh sb="8" eb="10">
      <t>キョウド</t>
    </rPh>
    <rPh sb="10" eb="12">
      <t>シケン</t>
    </rPh>
    <rPh sb="12" eb="15">
      <t>イライショ</t>
    </rPh>
    <phoneticPr fontId="1"/>
  </si>
  <si>
    <t>高強度コンクリート圧縮試験依頼書</t>
    <rPh sb="0" eb="3">
      <t>コウキョウド</t>
    </rPh>
    <rPh sb="9" eb="11">
      <t>アッシュク</t>
    </rPh>
    <rPh sb="11" eb="13">
      <t>シケン</t>
    </rPh>
    <rPh sb="13" eb="16">
      <t>イライショ</t>
    </rPh>
    <phoneticPr fontId="1"/>
  </si>
  <si>
    <t>種別</t>
    <rPh sb="0" eb="2">
      <t>シュベツ</t>
    </rPh>
    <phoneticPr fontId="1"/>
  </si>
  <si>
    <t>計画通知</t>
    <rPh sb="0" eb="2">
      <t>ケイカク</t>
    </rPh>
    <rPh sb="2" eb="4">
      <t>ツウチ</t>
    </rPh>
    <phoneticPr fontId="1"/>
  </si>
  <si>
    <t>仕様書</t>
    <rPh sb="0" eb="3">
      <t>シヨウショ</t>
    </rPh>
    <phoneticPr fontId="1"/>
  </si>
  <si>
    <t>JASS5</t>
    <phoneticPr fontId="1"/>
  </si>
  <si>
    <t>公共建築工事標準仕様書</t>
    <rPh sb="0" eb="2">
      <t>コウキョウ</t>
    </rPh>
    <rPh sb="2" eb="4">
      <t>ケンチク</t>
    </rPh>
    <rPh sb="4" eb="6">
      <t>コウジ</t>
    </rPh>
    <rPh sb="6" eb="8">
      <t>ヒョウジュン</t>
    </rPh>
    <rPh sb="8" eb="11">
      <t>シヨウショ</t>
    </rPh>
    <phoneticPr fontId="1"/>
  </si>
  <si>
    <t>東京都建築工事標準仕様書</t>
    <rPh sb="0" eb="3">
      <t>トウキョウト</t>
    </rPh>
    <rPh sb="3" eb="5">
      <t>ケンチク</t>
    </rPh>
    <rPh sb="5" eb="7">
      <t>コウジ</t>
    </rPh>
    <rPh sb="7" eb="9">
      <t>ヒョウジュン</t>
    </rPh>
    <rPh sb="9" eb="12">
      <t>シヨウショ</t>
    </rPh>
    <phoneticPr fontId="1"/>
  </si>
  <si>
    <t>強度管理方法</t>
    <rPh sb="0" eb="2">
      <t>キョウド</t>
    </rPh>
    <rPh sb="2" eb="4">
      <t>カンリ</t>
    </rPh>
    <rPh sb="4" eb="6">
      <t>ホウホウ</t>
    </rPh>
    <phoneticPr fontId="1"/>
  </si>
  <si>
    <t>標準養生</t>
    <rPh sb="0" eb="2">
      <t>ヒョウジュン</t>
    </rPh>
    <rPh sb="2" eb="4">
      <t>ヨウジョウ</t>
    </rPh>
    <phoneticPr fontId="1"/>
  </si>
  <si>
    <t>現場水中養生</t>
    <rPh sb="0" eb="2">
      <t>ゲンバ</t>
    </rPh>
    <rPh sb="2" eb="4">
      <t>スイチュウ</t>
    </rPh>
    <rPh sb="4" eb="6">
      <t>ヨウジョウ</t>
    </rPh>
    <phoneticPr fontId="1"/>
  </si>
  <si>
    <t>現場封かん養生</t>
    <rPh sb="0" eb="2">
      <t>ゲンバ</t>
    </rPh>
    <rPh sb="2" eb="3">
      <t>フウ</t>
    </rPh>
    <rPh sb="5" eb="7">
      <t>ヨウジョウ</t>
    </rPh>
    <phoneticPr fontId="1"/>
  </si>
  <si>
    <t>検印</t>
    <rPh sb="0" eb="2">
      <t>ケンイン</t>
    </rPh>
    <phoneticPr fontId="1"/>
  </si>
  <si>
    <t>無</t>
    <rPh sb="0" eb="1">
      <t>ナ</t>
    </rPh>
    <phoneticPr fontId="1"/>
  </si>
  <si>
    <t>採取地点</t>
    <rPh sb="0" eb="2">
      <t>サイシュ</t>
    </rPh>
    <rPh sb="2" eb="4">
      <t>チテン</t>
    </rPh>
    <phoneticPr fontId="1"/>
  </si>
  <si>
    <t>荷卸し</t>
    <rPh sb="0" eb="2">
      <t>ニオロ</t>
    </rPh>
    <phoneticPr fontId="1"/>
  </si>
  <si>
    <t>筒先</t>
    <rPh sb="0" eb="2">
      <t>ツツサキ</t>
    </rPh>
    <phoneticPr fontId="1"/>
  </si>
  <si>
    <t>軽量1種</t>
    <rPh sb="0" eb="2">
      <t>ケイリョウ</t>
    </rPh>
    <rPh sb="3" eb="4">
      <t>シュ</t>
    </rPh>
    <phoneticPr fontId="1"/>
  </si>
  <si>
    <t>軽量2種</t>
    <rPh sb="0" eb="2">
      <t>ケイリョウ</t>
    </rPh>
    <rPh sb="3" eb="4">
      <t>シュ</t>
    </rPh>
    <phoneticPr fontId="1"/>
  </si>
  <si>
    <t>ｺﾝｸﾘｰﾄの種類</t>
    <rPh sb="7" eb="9">
      <t>シュルイ</t>
    </rPh>
    <phoneticPr fontId="1"/>
  </si>
  <si>
    <t>粗骨材最大寸法</t>
    <rPh sb="0" eb="3">
      <t>ソコツザイ</t>
    </rPh>
    <rPh sb="3" eb="5">
      <t>サイダイ</t>
    </rPh>
    <rPh sb="5" eb="7">
      <t>スンポウ</t>
    </rPh>
    <phoneticPr fontId="1"/>
  </si>
  <si>
    <t>セメントの種類</t>
    <rPh sb="5" eb="7">
      <t>シュルイ</t>
    </rPh>
    <phoneticPr fontId="1"/>
  </si>
  <si>
    <t>BB</t>
  </si>
  <si>
    <t>BB</t>
    <phoneticPr fontId="1"/>
  </si>
  <si>
    <t>M</t>
  </si>
  <si>
    <t>M</t>
    <phoneticPr fontId="1"/>
  </si>
  <si>
    <t>H</t>
  </si>
  <si>
    <t>H</t>
    <phoneticPr fontId="1"/>
  </si>
  <si>
    <t>L</t>
  </si>
  <si>
    <t>L</t>
    <phoneticPr fontId="1"/>
  </si>
  <si>
    <t>FB</t>
  </si>
  <si>
    <t>FB</t>
    <phoneticPr fontId="1"/>
  </si>
  <si>
    <t>塩化物測定器</t>
    <rPh sb="0" eb="3">
      <t>エンカブツ</t>
    </rPh>
    <rPh sb="3" eb="6">
      <t>ソクテイキ</t>
    </rPh>
    <phoneticPr fontId="1"/>
  </si>
  <si>
    <t>ソルコンCL-1B</t>
    <phoneticPr fontId="1"/>
  </si>
  <si>
    <t>カンタブ</t>
    <phoneticPr fontId="1"/>
  </si>
  <si>
    <t>ソルターC6</t>
    <phoneticPr fontId="1"/>
  </si>
  <si>
    <t>強度管理材齢</t>
    <rPh sb="0" eb="1">
      <t>ツヨシ</t>
    </rPh>
    <rPh sb="1" eb="2">
      <t>ド</t>
    </rPh>
    <rPh sb="2" eb="3">
      <t>カン</t>
    </rPh>
    <rPh sb="3" eb="4">
      <t>リ</t>
    </rPh>
    <rPh sb="4" eb="5">
      <t>ザイ</t>
    </rPh>
    <rPh sb="5" eb="6">
      <t>トシ</t>
    </rPh>
    <phoneticPr fontId="1"/>
  </si>
  <si>
    <t>年版</t>
    <rPh sb="0" eb="1">
      <t>ネン</t>
    </rPh>
    <rPh sb="1" eb="2">
      <t>ハン</t>
    </rPh>
    <phoneticPr fontId="1"/>
  </si>
  <si>
    <t>通常の方法</t>
    <rPh sb="0" eb="2">
      <t>ツウジョウ</t>
    </rPh>
    <rPh sb="3" eb="5">
      <t>ホウホウ</t>
    </rPh>
    <phoneticPr fontId="1"/>
  </si>
  <si>
    <t>マスコンクリート</t>
    <phoneticPr fontId="1"/>
  </si>
  <si>
    <t>水中コンクリート</t>
    <rPh sb="0" eb="2">
      <t>スイチュウ</t>
    </rPh>
    <phoneticPr fontId="1"/>
  </si>
  <si>
    <t>無筋コンクリート</t>
    <rPh sb="0" eb="2">
      <t>ムキン</t>
    </rPh>
    <phoneticPr fontId="1"/>
  </si>
  <si>
    <t>採取方法</t>
    <rPh sb="0" eb="2">
      <t>サイシュ</t>
    </rPh>
    <rPh sb="2" eb="4">
      <t>ホウホウ</t>
    </rPh>
    <phoneticPr fontId="1"/>
  </si>
  <si>
    <t>JASS5T-603</t>
    <phoneticPr fontId="1"/>
  </si>
  <si>
    <t>JIS A 5308</t>
    <phoneticPr fontId="1"/>
  </si>
  <si>
    <t>養生方法</t>
    <rPh sb="0" eb="2">
      <t>ヨウジョウ</t>
    </rPh>
    <rPh sb="2" eb="4">
      <t>ホウホウ</t>
    </rPh>
    <phoneticPr fontId="1"/>
  </si>
  <si>
    <t>工事コード</t>
    <rPh sb="0" eb="2">
      <t>コウジ</t>
    </rPh>
    <phoneticPr fontId="1"/>
  </si>
  <si>
    <t>試験担当</t>
    <rPh sb="0" eb="2">
      <t>シケン</t>
    </rPh>
    <rPh sb="2" eb="4">
      <t>タントウ</t>
    </rPh>
    <phoneticPr fontId="1"/>
  </si>
  <si>
    <t>受　付</t>
    <rPh sb="0" eb="1">
      <t>ウケ</t>
    </rPh>
    <rPh sb="2" eb="3">
      <t>ツキ</t>
    </rPh>
    <phoneticPr fontId="1"/>
  </si>
  <si>
    <t>検印</t>
    <rPh sb="0" eb="1">
      <t>ケン</t>
    </rPh>
    <rPh sb="1" eb="2">
      <t>イン</t>
    </rPh>
    <phoneticPr fontId="1"/>
  </si>
  <si>
    <t>---</t>
    <phoneticPr fontId="1"/>
  </si>
  <si>
    <t>(</t>
    <phoneticPr fontId="1"/>
  </si>
  <si>
    <t>)</t>
    <phoneticPr fontId="1"/>
  </si>
  <si>
    <t>判　定</t>
    <rPh sb="0" eb="1">
      <t>ハン</t>
    </rPh>
    <rPh sb="2" eb="3">
      <t>サダム</t>
    </rPh>
    <phoneticPr fontId="1"/>
  </si>
  <si>
    <t>合否判定方法</t>
    <rPh sb="0" eb="1">
      <t>ゴウ</t>
    </rPh>
    <rPh sb="1" eb="2">
      <t>イナ</t>
    </rPh>
    <rPh sb="2" eb="4">
      <t>ハンテイ</t>
    </rPh>
    <rPh sb="4" eb="6">
      <t>ホウホウ</t>
    </rPh>
    <phoneticPr fontId="1"/>
  </si>
  <si>
    <r>
      <t>圧縮強度平均値：</t>
    </r>
    <r>
      <rPr>
        <sz val="10"/>
        <rFont val="ＭＳ Ｐ明朝"/>
        <family val="1"/>
        <charset val="128"/>
      </rPr>
      <t xml:space="preserve">　  </t>
    </r>
    <r>
      <rPr>
        <sz val="10"/>
        <color theme="1"/>
        <rFont val="ＭＳ Ｐ明朝"/>
        <family val="1"/>
        <charset val="128"/>
      </rPr>
      <t>（(①+②+③)/3）</t>
    </r>
    <rPh sb="0" eb="2">
      <t>アッシュク</t>
    </rPh>
    <rPh sb="2" eb="4">
      <t>キョウド</t>
    </rPh>
    <rPh sb="4" eb="7">
      <t>ヘイキンチ</t>
    </rPh>
    <phoneticPr fontId="1"/>
  </si>
  <si>
    <t xml:space="preserve">試験機番号： </t>
    <phoneticPr fontId="1"/>
  </si>
  <si>
    <t xml:space="preserve">試 験 番 号： </t>
    <phoneticPr fontId="1"/>
  </si>
  <si>
    <t>部分に記入してください。</t>
    <rPh sb="0" eb="2">
      <t>ブブン</t>
    </rPh>
    <rPh sb="3" eb="5">
      <t>キニュウ</t>
    </rPh>
    <phoneticPr fontId="1"/>
  </si>
  <si>
    <r>
      <t>判定基準値</t>
    </r>
    <r>
      <rPr>
        <sz val="10"/>
        <color theme="1"/>
        <rFont val="ＭＳ Ｐゴシック"/>
        <family val="3"/>
        <charset val="128"/>
      </rPr>
      <t xml:space="preserve"> </t>
    </r>
    <r>
      <rPr>
        <b/>
        <sz val="10"/>
        <color theme="1"/>
        <rFont val="ＭＳ Ｐゴシック"/>
        <family val="3"/>
        <charset val="128"/>
      </rPr>
      <t>X</t>
    </r>
    <rPh sb="0" eb="2">
      <t>ハンテイ</t>
    </rPh>
    <rPh sb="2" eb="4">
      <t>キジュン</t>
    </rPh>
    <rPh sb="4" eb="5">
      <t>チ</t>
    </rPh>
    <phoneticPr fontId="1"/>
  </si>
  <si>
    <t>はプルダウンメニュー(上書可)です。</t>
  </si>
  <si>
    <t>はプルダウンメニュー(上書可)です。</t>
    <phoneticPr fontId="1"/>
  </si>
  <si>
    <t>塩 化 物 量</t>
    <rPh sb="0" eb="1">
      <t>シオ</t>
    </rPh>
    <rPh sb="2" eb="3">
      <t>カ</t>
    </rPh>
    <rPh sb="4" eb="5">
      <t>モノ</t>
    </rPh>
    <rPh sb="6" eb="7">
      <t>リョウ</t>
    </rPh>
    <phoneticPr fontId="1"/>
  </si>
  <si>
    <t>立 会 者 名
その他摘要</t>
    <rPh sb="0" eb="1">
      <t>タチ</t>
    </rPh>
    <rPh sb="2" eb="3">
      <t>カイ</t>
    </rPh>
    <rPh sb="4" eb="5">
      <t>モノ</t>
    </rPh>
    <rPh sb="6" eb="7">
      <t>メイ</t>
    </rPh>
    <phoneticPr fontId="1"/>
  </si>
  <si>
    <t>立      会      者</t>
    <rPh sb="0" eb="1">
      <t>タチ</t>
    </rPh>
    <rPh sb="7" eb="8">
      <t>カイ</t>
    </rPh>
    <rPh sb="14" eb="15">
      <t>モノ</t>
    </rPh>
    <phoneticPr fontId="1"/>
  </si>
  <si>
    <t>打  　込　 箇　  所</t>
    <rPh sb="0" eb="1">
      <t>ダ</t>
    </rPh>
    <rPh sb="4" eb="5">
      <t>コ</t>
    </rPh>
    <rPh sb="7" eb="8">
      <t>カ</t>
    </rPh>
    <rPh sb="11" eb="12">
      <t>ショ</t>
    </rPh>
    <phoneticPr fontId="1"/>
  </si>
  <si>
    <t>備               考</t>
    <rPh sb="0" eb="1">
      <t>ビ</t>
    </rPh>
    <rPh sb="16" eb="17">
      <t>コウ</t>
    </rPh>
    <phoneticPr fontId="1"/>
  </si>
  <si>
    <t>高強度</t>
    <rPh sb="0" eb="3">
      <t>コウキョウド</t>
    </rPh>
    <phoneticPr fontId="1"/>
  </si>
  <si>
    <t>普　通</t>
    <rPh sb="0" eb="1">
      <t>フ</t>
    </rPh>
    <rPh sb="2" eb="3">
      <t>ツウ</t>
    </rPh>
    <phoneticPr fontId="1"/>
  </si>
  <si>
    <t>舗　装</t>
    <rPh sb="0" eb="1">
      <t>ホ</t>
    </rPh>
    <rPh sb="2" eb="3">
      <t>ソウ</t>
    </rPh>
    <phoneticPr fontId="1"/>
  </si>
  <si>
    <t>第</t>
    <rPh sb="0" eb="1">
      <t>ダイ</t>
    </rPh>
    <phoneticPr fontId="1"/>
  </si>
  <si>
    <t>強度管理方法</t>
    <rPh sb="0" eb="2">
      <t>キョウド</t>
    </rPh>
    <rPh sb="2" eb="4">
      <t>カンリ</t>
    </rPh>
    <rPh sb="4" eb="6">
      <t>ホウホウ</t>
    </rPh>
    <phoneticPr fontId="1"/>
  </si>
  <si>
    <t>高強度</t>
    <rPh sb="0" eb="3">
      <t>コウキョウド</t>
    </rPh>
    <phoneticPr fontId="1"/>
  </si>
  <si>
    <t>---</t>
    <phoneticPr fontId="1"/>
  </si>
  <si>
    <t>PASSWORD</t>
  </si>
  <si>
    <t>PASSWORD</t>
    <phoneticPr fontId="1"/>
  </si>
  <si>
    <t>UKIDUKA</t>
  </si>
  <si>
    <t>UKIDUKA</t>
    <phoneticPr fontId="1"/>
  </si>
  <si>
    <t>発行枚数</t>
    <rPh sb="0" eb="2">
      <t>ハッコウ</t>
    </rPh>
    <rPh sb="2" eb="4">
      <t>マイスウ</t>
    </rPh>
    <phoneticPr fontId="1"/>
  </si>
  <si>
    <t>枚</t>
    <rPh sb="0" eb="1">
      <t>マイ</t>
    </rPh>
    <phoneticPr fontId="1"/>
  </si>
  <si>
    <t>供試体</t>
    <rPh sb="0" eb="3">
      <t>キョウシタイ</t>
    </rPh>
    <phoneticPr fontId="1"/>
  </si>
  <si>
    <t>スランプ</t>
    <phoneticPr fontId="1"/>
  </si>
  <si>
    <t>空気量</t>
    <rPh sb="0" eb="2">
      <t>クウキ</t>
    </rPh>
    <rPh sb="2" eb="3">
      <t>リョウ</t>
    </rPh>
    <phoneticPr fontId="1"/>
  </si>
  <si>
    <t>生ｺﾝ</t>
    <rPh sb="0" eb="1">
      <t>ナマ</t>
    </rPh>
    <phoneticPr fontId="1"/>
  </si>
  <si>
    <t>質　量</t>
    <rPh sb="0" eb="1">
      <t>シツ</t>
    </rPh>
    <rPh sb="2" eb="3">
      <t>リョウ</t>
    </rPh>
    <phoneticPr fontId="1"/>
  </si>
  <si>
    <t>(ｽﾗﾝﾌﾟﾌﾛｰ)</t>
    <phoneticPr fontId="1"/>
  </si>
  <si>
    <t>温度</t>
    <rPh sb="0" eb="2">
      <t>オンド</t>
    </rPh>
    <phoneticPr fontId="1"/>
  </si>
  <si>
    <t>番号</t>
    <rPh sb="0" eb="2">
      <t>バンゴウ</t>
    </rPh>
    <phoneticPr fontId="1"/>
  </si>
  <si>
    <t>最大荷重</t>
    <rPh sb="0" eb="2">
      <t>サイダイ</t>
    </rPh>
    <rPh sb="2" eb="4">
      <t>カジュウ</t>
    </rPh>
    <phoneticPr fontId="1"/>
  </si>
  <si>
    <t>圧縮強度</t>
    <rPh sb="0" eb="2">
      <t>アッシュク</t>
    </rPh>
    <rPh sb="2" eb="4">
      <t>キョウド</t>
    </rPh>
    <phoneticPr fontId="1"/>
  </si>
  <si>
    <t>kN</t>
    <phoneticPr fontId="1"/>
  </si>
  <si>
    <t>N/㎟</t>
    <phoneticPr fontId="1"/>
  </si>
  <si>
    <t>ｃｍ</t>
    <phoneticPr fontId="1"/>
  </si>
  <si>
    <t>％</t>
    <phoneticPr fontId="1"/>
  </si>
  <si>
    <t>℃</t>
    <phoneticPr fontId="1"/>
  </si>
  <si>
    <t>kg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</si>
</sst>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 "/>
    <numFmt numFmtId="178" formatCode="0.00_ "/>
    <numFmt numFmtId="179" formatCode="0.0_);[Red]\(0.0\)"/>
    <numFmt numFmtId="180" formatCode="#,##0_);[Red]\(#,##0\)"/>
    <numFmt numFmtId="181" formatCode="#,##0.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8" tint="0.79998168889431442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3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Protection="1">
      <alignment vertical="center"/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2" fillId="0" borderId="3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Protection="1">
      <alignment vertical="center"/>
      <protection hidden="1"/>
    </xf>
    <xf numFmtId="0" fontId="4" fillId="3" borderId="4" xfId="0" applyFont="1" applyFill="1" applyBorder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6" xfId="0" applyFont="1" applyFill="1" applyBorder="1" applyProtection="1">
      <alignment vertical="center"/>
      <protection hidden="1"/>
    </xf>
    <xf numFmtId="0" fontId="4" fillId="3" borderId="7" xfId="0" applyFont="1" applyFill="1" applyBorder="1" applyProtection="1">
      <alignment vertical="center"/>
      <protection hidden="1"/>
    </xf>
    <xf numFmtId="0" fontId="4" fillId="3" borderId="0" xfId="0" applyFont="1" applyFill="1" applyBorder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3" borderId="9" xfId="0" applyFont="1" applyFill="1" applyBorder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35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34" xfId="0" applyFont="1" applyBorder="1" applyProtection="1">
      <alignment vertical="center"/>
      <protection hidden="1"/>
    </xf>
    <xf numFmtId="0" fontId="4" fillId="0" borderId="35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4" fillId="3" borderId="3" xfId="0" applyFont="1" applyFill="1" applyBorder="1" applyAlignment="1" applyProtection="1">
      <alignment vertical="center" shrinkToFit="1"/>
      <protection hidden="1"/>
    </xf>
    <xf numFmtId="31" fontId="4" fillId="3" borderId="3" xfId="0" quotePrefix="1" applyNumberFormat="1" applyFont="1" applyFill="1" applyBorder="1" applyAlignment="1" applyProtection="1">
      <alignment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3" borderId="31" xfId="0" applyFont="1" applyFill="1" applyBorder="1" applyAlignment="1" applyProtection="1">
      <alignment vertical="center"/>
      <protection hidden="1"/>
    </xf>
    <xf numFmtId="0" fontId="4" fillId="3" borderId="33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2" fillId="3" borderId="0" xfId="0" applyFont="1" applyFill="1" applyProtection="1">
      <alignment vertical="center"/>
      <protection hidden="1"/>
    </xf>
    <xf numFmtId="0" fontId="4" fillId="3" borderId="9" xfId="0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4" fillId="3" borderId="6" xfId="0" applyFont="1" applyFill="1" applyBorder="1" applyAlignment="1" applyProtection="1">
      <alignment vertical="center" wrapText="1"/>
      <protection hidden="1"/>
    </xf>
    <xf numFmtId="0" fontId="4" fillId="3" borderId="7" xfId="0" applyFont="1" applyFill="1" applyBorder="1" applyAlignment="1" applyProtection="1">
      <alignment vertical="center" wrapText="1"/>
      <protection hidden="1"/>
    </xf>
    <xf numFmtId="0" fontId="4" fillId="3" borderId="35" xfId="0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Alignment="1" applyProtection="1">
      <alignment vertical="center" wrapText="1"/>
      <protection hidden="1"/>
    </xf>
    <xf numFmtId="0" fontId="4" fillId="3" borderId="34" xfId="0" applyFont="1" applyFill="1" applyBorder="1" applyAlignment="1" applyProtection="1">
      <alignment vertical="center" wrapText="1"/>
      <protection hidden="1"/>
    </xf>
    <xf numFmtId="0" fontId="4" fillId="3" borderId="8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4" fillId="3" borderId="9" xfId="0" applyFont="1" applyFill="1" applyBorder="1" applyAlignment="1" applyProtection="1">
      <alignment vertical="center" wrapText="1"/>
      <protection hidden="1"/>
    </xf>
    <xf numFmtId="0" fontId="4" fillId="3" borderId="6" xfId="0" applyFont="1" applyFill="1" applyBorder="1" applyAlignment="1" applyProtection="1">
      <alignment wrapText="1" shrinkToFit="1"/>
      <protection hidden="1"/>
    </xf>
    <xf numFmtId="0" fontId="4" fillId="3" borderId="0" xfId="0" applyFont="1" applyFill="1" applyProtection="1">
      <alignment vertical="center"/>
      <protection hidden="1"/>
    </xf>
    <xf numFmtId="0" fontId="4" fillId="3" borderId="5" xfId="0" applyFont="1" applyFill="1" applyBorder="1" applyProtection="1">
      <alignment vertical="center"/>
      <protection hidden="1"/>
    </xf>
    <xf numFmtId="0" fontId="4" fillId="3" borderId="6" xfId="0" applyFont="1" applyFill="1" applyBorder="1" applyAlignment="1" applyProtection="1">
      <alignment wrapText="1"/>
      <protection hidden="1"/>
    </xf>
    <xf numFmtId="0" fontId="4" fillId="3" borderId="7" xfId="0" applyFont="1" applyFill="1" applyBorder="1" applyAlignment="1" applyProtection="1">
      <alignment wrapText="1"/>
      <protection hidden="1"/>
    </xf>
    <xf numFmtId="0" fontId="4" fillId="3" borderId="35" xfId="0" applyFont="1" applyFill="1" applyBorder="1" applyProtection="1">
      <alignment vertical="center"/>
      <protection hidden="1"/>
    </xf>
    <xf numFmtId="0" fontId="4" fillId="3" borderId="7" xfId="0" applyFont="1" applyFill="1" applyBorder="1" applyAlignment="1" applyProtection="1">
      <alignment wrapText="1" shrinkToFit="1"/>
      <protection hidden="1"/>
    </xf>
    <xf numFmtId="0" fontId="4" fillId="3" borderId="35" xfId="0" applyFont="1" applyFill="1" applyBorder="1" applyAlignment="1" applyProtection="1">
      <alignment horizontal="center" vertical="top" shrinkToFit="1"/>
      <protection hidden="1"/>
    </xf>
    <xf numFmtId="0" fontId="4" fillId="3" borderId="0" xfId="0" applyFont="1" applyFill="1" applyBorder="1" applyAlignment="1" applyProtection="1">
      <alignment horizontal="center" vertical="top" shrinkToFit="1"/>
      <protection hidden="1"/>
    </xf>
    <xf numFmtId="0" fontId="4" fillId="3" borderId="34" xfId="0" applyFont="1" applyFill="1" applyBorder="1" applyAlignment="1" applyProtection="1">
      <alignment horizontal="center" vertical="top" shrinkToFit="1"/>
      <protection hidden="1"/>
    </xf>
    <xf numFmtId="0" fontId="4" fillId="3" borderId="8" xfId="0" applyFont="1" applyFill="1" applyBorder="1" applyAlignment="1" applyProtection="1">
      <alignment horizontal="center" vertical="top" shrinkToFit="1"/>
      <protection hidden="1"/>
    </xf>
    <xf numFmtId="0" fontId="4" fillId="3" borderId="1" xfId="0" applyFont="1" applyFill="1" applyBorder="1" applyAlignment="1" applyProtection="1">
      <alignment horizontal="center" vertical="top" shrinkToFit="1"/>
      <protection hidden="1"/>
    </xf>
    <xf numFmtId="0" fontId="4" fillId="3" borderId="9" xfId="0" applyFont="1" applyFill="1" applyBorder="1" applyAlignment="1" applyProtection="1">
      <alignment horizontal="center" vertical="top" shrinkToFit="1"/>
      <protection hidden="1"/>
    </xf>
    <xf numFmtId="0" fontId="4" fillId="3" borderId="35" xfId="0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34" xfId="0" applyFont="1" applyFill="1" applyBorder="1" applyAlignment="1" applyProtection="1">
      <alignment horizontal="center" vertical="center" shrinkToFit="1"/>
      <protection hidden="1"/>
    </xf>
    <xf numFmtId="0" fontId="4" fillId="3" borderId="35" xfId="0" applyFont="1" applyFill="1" applyBorder="1" applyAlignment="1" applyProtection="1">
      <alignment horizontal="center" shrinkToFit="1"/>
      <protection hidden="1"/>
    </xf>
    <xf numFmtId="0" fontId="4" fillId="3" borderId="0" xfId="0" applyFont="1" applyFill="1" applyBorder="1" applyAlignment="1" applyProtection="1">
      <alignment horizontal="center" shrinkToFit="1"/>
      <protection hidden="1"/>
    </xf>
    <xf numFmtId="0" fontId="4" fillId="3" borderId="34" xfId="0" applyFont="1" applyFill="1" applyBorder="1" applyAlignment="1" applyProtection="1">
      <alignment horizontal="center" shrinkToFit="1"/>
      <protection hidden="1"/>
    </xf>
    <xf numFmtId="0" fontId="4" fillId="3" borderId="0" xfId="0" applyFont="1" applyFill="1" applyAlignment="1" applyProtection="1">
      <alignment horizontal="center" vertical="top" shrinkToFit="1"/>
      <protection hidden="1"/>
    </xf>
    <xf numFmtId="0" fontId="7" fillId="0" borderId="35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Alignment="1" applyProtection="1">
      <alignment horizontal="left" vertical="center" shrinkToFit="1"/>
      <protection hidden="1"/>
    </xf>
    <xf numFmtId="0" fontId="7" fillId="0" borderId="34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6" xfId="0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Fill="1" applyBorder="1" applyAlignment="1" applyProtection="1">
      <alignment horizontal="right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0" fontId="4" fillId="3" borderId="6" xfId="0" applyFont="1" applyFill="1" applyBorder="1" applyAlignment="1" applyProtection="1">
      <alignment horizontal="center" vertical="center" shrinkToFit="1"/>
      <protection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4" fillId="3" borderId="8" xfId="0" applyFont="1" applyFill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9" xfId="0" applyFont="1" applyFill="1" applyBorder="1" applyAlignment="1" applyProtection="1">
      <alignment horizontal="center" vertical="center" shrinkToFit="1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right" vertical="center" shrinkToFit="1"/>
      <protection locked="0"/>
    </xf>
    <xf numFmtId="176" fontId="4" fillId="0" borderId="3" xfId="0" applyNumberFormat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179" fontId="4" fillId="0" borderId="2" xfId="0" applyNumberFormat="1" applyFont="1" applyBorder="1" applyAlignment="1" applyProtection="1">
      <alignment horizontal="right" vertical="center" shrinkToFit="1"/>
      <protection locked="0"/>
    </xf>
    <xf numFmtId="179" fontId="4" fillId="0" borderId="3" xfId="0" applyNumberFormat="1" applyFont="1" applyBorder="1" applyAlignment="1" applyProtection="1">
      <alignment horizontal="right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hidden="1"/>
    </xf>
    <xf numFmtId="0" fontId="4" fillId="3" borderId="3" xfId="0" applyFont="1" applyFill="1" applyBorder="1" applyAlignment="1" applyProtection="1">
      <alignment horizontal="center" vertical="center" shrinkToFit="1"/>
      <protection hidden="1"/>
    </xf>
    <xf numFmtId="0" fontId="4" fillId="3" borderId="4" xfId="0" applyFont="1" applyFill="1" applyBorder="1" applyAlignment="1" applyProtection="1">
      <alignment horizontal="center" vertical="center" shrinkToFit="1"/>
      <protection hidden="1"/>
    </xf>
    <xf numFmtId="49" fontId="4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176" fontId="4" fillId="0" borderId="8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Border="1" applyAlignment="1" applyProtection="1">
      <alignment horizontal="center" vertical="center" shrinkToFit="1"/>
      <protection locked="0"/>
    </xf>
    <xf numFmtId="181" fontId="4" fillId="3" borderId="5" xfId="0" applyNumberFormat="1" applyFont="1" applyFill="1" applyBorder="1" applyAlignment="1" applyProtection="1">
      <alignment horizontal="center" vertical="center" shrinkToFit="1"/>
      <protection hidden="1"/>
    </xf>
    <xf numFmtId="181" fontId="4" fillId="3" borderId="6" xfId="0" applyNumberFormat="1" applyFont="1" applyFill="1" applyBorder="1" applyAlignment="1" applyProtection="1">
      <alignment horizontal="center" vertical="center" shrinkToFit="1"/>
      <protection hidden="1"/>
    </xf>
    <xf numFmtId="181" fontId="4" fillId="3" borderId="7" xfId="0" applyNumberFormat="1" applyFont="1" applyFill="1" applyBorder="1" applyAlignment="1" applyProtection="1">
      <alignment horizontal="center" vertical="center" shrinkToFit="1"/>
      <protection hidden="1"/>
    </xf>
    <xf numFmtId="181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181" fontId="4" fillId="3" borderId="3" xfId="0" applyNumberFormat="1" applyFont="1" applyFill="1" applyBorder="1" applyAlignment="1" applyProtection="1">
      <alignment horizontal="center" vertical="center" shrinkToFit="1"/>
      <protection hidden="1"/>
    </xf>
    <xf numFmtId="181" fontId="4" fillId="3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0" applyFont="1" applyFill="1" applyBorder="1" applyAlignment="1" applyProtection="1">
      <alignment horizontal="center" vertical="center" shrinkToFit="1"/>
      <protection hidden="1"/>
    </xf>
    <xf numFmtId="0" fontId="2" fillId="3" borderId="3" xfId="0" applyFont="1" applyFill="1" applyBorder="1" applyAlignment="1" applyProtection="1">
      <alignment horizontal="center" vertical="center" shrinkToFit="1"/>
      <protection hidden="1"/>
    </xf>
    <xf numFmtId="0" fontId="2" fillId="3" borderId="4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Fill="1" applyBorder="1" applyAlignment="1" applyProtection="1">
      <alignment horizontal="righ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left" vertical="center" shrinkToFit="1"/>
      <protection locked="0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7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35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34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8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9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 shrinkToFit="1"/>
      <protection hidden="1"/>
    </xf>
    <xf numFmtId="0" fontId="4" fillId="3" borderId="4" xfId="0" applyFont="1" applyFill="1" applyBorder="1" applyAlignment="1" applyProtection="1">
      <alignment horizontal="left" vertical="center" shrinkToFit="1"/>
      <protection hidden="1"/>
    </xf>
    <xf numFmtId="49" fontId="4" fillId="3" borderId="2" xfId="0" applyNumberFormat="1" applyFont="1" applyFill="1" applyBorder="1" applyAlignment="1" applyProtection="1">
      <alignment horizontal="left" vertical="center" shrinkToFit="1"/>
      <protection hidden="1"/>
    </xf>
    <xf numFmtId="49" fontId="4" fillId="3" borderId="3" xfId="0" applyNumberFormat="1" applyFont="1" applyFill="1" applyBorder="1" applyAlignment="1" applyProtection="1">
      <alignment horizontal="left" vertical="center" shrinkToFit="1"/>
      <protection hidden="1"/>
    </xf>
    <xf numFmtId="49" fontId="4" fillId="3" borderId="4" xfId="0" applyNumberFormat="1" applyFont="1" applyFill="1" applyBorder="1" applyAlignment="1" applyProtection="1">
      <alignment horizontal="left" vertical="center" shrinkToFit="1"/>
      <protection hidden="1"/>
    </xf>
    <xf numFmtId="49" fontId="4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0" fontId="4" fillId="4" borderId="6" xfId="0" applyFont="1" applyFill="1" applyBorder="1" applyAlignment="1" applyProtection="1">
      <alignment horizontal="left" vertical="center" shrinkToFit="1"/>
      <protection locked="0"/>
    </xf>
    <xf numFmtId="0" fontId="4" fillId="4" borderId="8" xfId="0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38" fontId="4" fillId="4" borderId="2" xfId="1" applyFont="1" applyFill="1" applyBorder="1" applyAlignment="1" applyProtection="1">
      <alignment horizontal="left" vertical="center" shrinkToFit="1"/>
      <protection locked="0"/>
    </xf>
    <xf numFmtId="38" fontId="4" fillId="4" borderId="3" xfId="1" applyFont="1" applyFill="1" applyBorder="1" applyAlignment="1" applyProtection="1">
      <alignment horizontal="left" vertical="center" shrinkToFit="1"/>
      <protection locked="0"/>
    </xf>
    <xf numFmtId="49" fontId="4" fillId="0" borderId="35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34" xfId="0" applyNumberFormat="1" applyFont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4" fillId="4" borderId="7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7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35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34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8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9" xfId="0" applyFont="1" applyFill="1" applyBorder="1" applyAlignment="1" applyProtection="1">
      <alignment horizontal="center" vertical="center" textRotation="255" shrinkToFit="1"/>
      <protection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shrinkToFit="1"/>
      <protection locked="0"/>
    </xf>
    <xf numFmtId="0" fontId="4" fillId="3" borderId="2" xfId="0" quotePrefix="1" applyFont="1" applyFill="1" applyBorder="1" applyAlignment="1" applyProtection="1">
      <alignment horizontal="center" vertical="center" shrinkToFit="1"/>
      <protection hidden="1"/>
    </xf>
    <xf numFmtId="0" fontId="4" fillId="3" borderId="3" xfId="0" quotePrefix="1" applyFont="1" applyFill="1" applyBorder="1" applyAlignment="1" applyProtection="1">
      <alignment horizontal="center" vertical="center" shrinkToFit="1"/>
      <protection hidden="1"/>
    </xf>
    <xf numFmtId="0" fontId="4" fillId="3" borderId="4" xfId="0" quotePrefix="1" applyFont="1" applyFill="1" applyBorder="1" applyAlignment="1" applyProtection="1">
      <alignment horizontal="center" vertical="center" shrinkToFit="1"/>
      <protection hidden="1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right" vertical="center" shrinkToFit="1"/>
      <protection hidden="1"/>
    </xf>
    <xf numFmtId="0" fontId="4" fillId="3" borderId="1" xfId="0" applyFont="1" applyFill="1" applyBorder="1" applyAlignment="1" applyProtection="1">
      <alignment horizontal="right" vertical="center" shrinkToFit="1"/>
      <protection hidden="1"/>
    </xf>
    <xf numFmtId="0" fontId="4" fillId="3" borderId="35" xfId="0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 applyProtection="1">
      <alignment horizontal="left" vertical="center" shrinkToFit="1"/>
      <protection hidden="1"/>
    </xf>
    <xf numFmtId="0" fontId="4" fillId="3" borderId="34" xfId="0" applyFont="1" applyFill="1" applyBorder="1" applyAlignment="1" applyProtection="1">
      <alignment horizontal="left" vertical="center" shrinkToFit="1"/>
      <protection hidden="1"/>
    </xf>
    <xf numFmtId="0" fontId="4" fillId="3" borderId="1" xfId="0" applyFont="1" applyFill="1" applyBorder="1" applyAlignment="1" applyProtection="1">
      <alignment horizontal="left" vertical="center" shrinkToFit="1"/>
      <protection hidden="1"/>
    </xf>
    <xf numFmtId="0" fontId="4" fillId="3" borderId="9" xfId="0" applyFont="1" applyFill="1" applyBorder="1" applyAlignment="1" applyProtection="1">
      <alignment horizontal="left" vertical="center" shrinkToFit="1"/>
      <protection hidden="1"/>
    </xf>
    <xf numFmtId="181" fontId="4" fillId="3" borderId="2" xfId="0" quotePrefix="1" applyNumberFormat="1" applyFont="1" applyFill="1" applyBorder="1" applyAlignment="1" applyProtection="1">
      <alignment horizontal="center" vertical="center" shrinkToFit="1"/>
      <protection hidden="1"/>
    </xf>
    <xf numFmtId="181" fontId="4" fillId="3" borderId="3" xfId="0" quotePrefix="1" applyNumberFormat="1" applyFont="1" applyFill="1" applyBorder="1" applyAlignment="1" applyProtection="1">
      <alignment horizontal="center" vertical="center" shrinkToFit="1"/>
      <protection hidden="1"/>
    </xf>
    <xf numFmtId="181" fontId="4" fillId="3" borderId="4" xfId="0" quotePrefix="1" applyNumberFormat="1" applyFont="1" applyFill="1" applyBorder="1" applyAlignment="1" applyProtection="1">
      <alignment horizontal="center" vertical="center" shrinkToFit="1"/>
      <protection hidden="1"/>
    </xf>
    <xf numFmtId="0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4" xfId="0" applyNumberFormat="1" applyFont="1" applyFill="1" applyBorder="1" applyAlignment="1" applyProtection="1">
      <alignment horizontal="center" vertical="center" shrinkToFit="1"/>
      <protection hidden="1"/>
    </xf>
    <xf numFmtId="18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8" xfId="0" quotePrefix="1" applyNumberFormat="1" applyFont="1" applyBorder="1" applyAlignment="1" applyProtection="1">
      <alignment horizontal="center" vertical="center" shrinkToFit="1"/>
      <protection locked="0"/>
    </xf>
    <xf numFmtId="176" fontId="4" fillId="0" borderId="1" xfId="0" quotePrefix="1" applyNumberFormat="1" applyFont="1" applyBorder="1" applyAlignment="1" applyProtection="1">
      <alignment horizontal="center" vertical="center" shrinkToFit="1"/>
      <protection locked="0"/>
    </xf>
    <xf numFmtId="176" fontId="4" fillId="0" borderId="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34" xfId="0" applyFont="1" applyFill="1" applyBorder="1" applyAlignment="1" applyProtection="1">
      <alignment horizontal="center" vertical="center"/>
      <protection hidden="1"/>
    </xf>
    <xf numFmtId="176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0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177" fontId="4" fillId="0" borderId="5" xfId="0" applyNumberFormat="1" applyFont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Border="1" applyAlignment="1" applyProtection="1">
      <alignment horizontal="center" vertical="center" shrinkToFit="1"/>
      <protection locked="0"/>
    </xf>
    <xf numFmtId="177" fontId="4" fillId="0" borderId="8" xfId="0" quotePrefix="1" applyNumberFormat="1" applyFont="1" applyBorder="1" applyAlignment="1" applyProtection="1">
      <alignment horizontal="center" vertical="center" shrinkToFit="1"/>
      <protection locked="0"/>
    </xf>
    <xf numFmtId="177" fontId="4" fillId="0" borderId="1" xfId="0" quotePrefix="1" applyNumberFormat="1" applyFont="1" applyBorder="1" applyAlignment="1" applyProtection="1">
      <alignment horizontal="center" vertical="center" shrinkToFit="1"/>
      <protection locked="0"/>
    </xf>
    <xf numFmtId="180" fontId="4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/>
      <protection hidden="1"/>
    </xf>
    <xf numFmtId="0" fontId="4" fillId="0" borderId="3" xfId="0" quotePrefix="1" applyNumberFormat="1" applyFont="1" applyBorder="1" applyAlignment="1" applyProtection="1">
      <alignment horizontal="right" vertical="center" shrinkToFit="1"/>
      <protection locked="0"/>
    </xf>
    <xf numFmtId="0" fontId="4" fillId="0" borderId="2" xfId="0" quotePrefix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NumberFormat="1" applyFont="1" applyBorder="1" applyAlignment="1" applyProtection="1">
      <alignment horizontal="right" vertical="center" shrinkToFit="1"/>
      <protection locked="0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  <protection hidden="1"/>
    </xf>
    <xf numFmtId="49" fontId="4" fillId="0" borderId="5" xfId="0" applyNumberFormat="1" applyFont="1" applyBorder="1" applyAlignment="1" applyProtection="1">
      <alignment horizontal="left"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176" fontId="4" fillId="0" borderId="2" xfId="0" quotePrefix="1" applyNumberFormat="1" applyFont="1" applyBorder="1" applyAlignment="1" applyProtection="1">
      <alignment horizontal="center" vertical="center" shrinkToFit="1"/>
      <protection locked="0"/>
    </xf>
    <xf numFmtId="176" fontId="4" fillId="0" borderId="3" xfId="0" quotePrefix="1" applyNumberFormat="1" applyFont="1" applyBorder="1" applyAlignment="1" applyProtection="1">
      <alignment horizontal="center" vertical="center" shrinkToFit="1"/>
      <protection locked="0"/>
    </xf>
    <xf numFmtId="176" fontId="4" fillId="0" borderId="4" xfId="0" quotePrefix="1" applyNumberFormat="1" applyFont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top" shrinkToFit="1"/>
      <protection hidden="1"/>
    </xf>
    <xf numFmtId="0" fontId="4" fillId="3" borderId="3" xfId="0" applyFont="1" applyFill="1" applyBorder="1" applyAlignment="1" applyProtection="1">
      <alignment horizontal="center" vertical="top" shrinkToFit="1"/>
      <protection hidden="1"/>
    </xf>
    <xf numFmtId="0" fontId="4" fillId="3" borderId="4" xfId="0" applyFont="1" applyFill="1" applyBorder="1" applyAlignment="1" applyProtection="1">
      <alignment horizontal="center" vertical="top" shrinkToFit="1"/>
      <protection hidden="1"/>
    </xf>
    <xf numFmtId="49" fontId="4" fillId="3" borderId="15" xfId="0" applyNumberFormat="1" applyFont="1" applyFill="1" applyBorder="1" applyAlignment="1" applyProtection="1">
      <alignment vertical="center" shrinkToFit="1"/>
      <protection hidden="1"/>
    </xf>
    <xf numFmtId="49" fontId="4" fillId="3" borderId="16" xfId="0" applyNumberFormat="1" applyFont="1" applyFill="1" applyBorder="1" applyAlignment="1" applyProtection="1">
      <alignment vertical="center" shrinkToFit="1"/>
      <protection hidden="1"/>
    </xf>
    <xf numFmtId="49" fontId="4" fillId="3" borderId="25" xfId="0" applyNumberFormat="1" applyFont="1" applyFill="1" applyBorder="1" applyAlignment="1" applyProtection="1">
      <alignment vertical="center" shrinkToFit="1"/>
      <protection hidden="1"/>
    </xf>
    <xf numFmtId="49" fontId="4" fillId="3" borderId="19" xfId="0" applyNumberFormat="1" applyFont="1" applyFill="1" applyBorder="1" applyAlignment="1" applyProtection="1">
      <alignment vertical="center" shrinkToFit="1"/>
      <protection hidden="1"/>
    </xf>
    <xf numFmtId="49" fontId="4" fillId="3" borderId="20" xfId="0" applyNumberFormat="1" applyFont="1" applyFill="1" applyBorder="1" applyAlignment="1" applyProtection="1">
      <alignment vertical="center" shrinkToFit="1"/>
      <protection hidden="1"/>
    </xf>
    <xf numFmtId="49" fontId="4" fillId="3" borderId="27" xfId="0" applyNumberFormat="1" applyFont="1" applyFill="1" applyBorder="1" applyAlignment="1" applyProtection="1">
      <alignment vertical="center" shrinkToFit="1"/>
      <protection hidden="1"/>
    </xf>
    <xf numFmtId="49" fontId="4" fillId="3" borderId="17" xfId="0" applyNumberFormat="1" applyFont="1" applyFill="1" applyBorder="1" applyAlignment="1" applyProtection="1">
      <alignment vertical="center" shrinkToFit="1"/>
      <protection hidden="1"/>
    </xf>
    <xf numFmtId="49" fontId="4" fillId="3" borderId="18" xfId="0" applyNumberFormat="1" applyFont="1" applyFill="1" applyBorder="1" applyAlignment="1" applyProtection="1">
      <alignment vertical="center" shrinkToFit="1"/>
      <protection hidden="1"/>
    </xf>
    <xf numFmtId="49" fontId="4" fillId="3" borderId="26" xfId="0" applyNumberFormat="1" applyFont="1" applyFill="1" applyBorder="1" applyAlignment="1" applyProtection="1">
      <alignment vertical="center" shrinkToFit="1"/>
      <protection hidden="1"/>
    </xf>
    <xf numFmtId="49" fontId="4" fillId="3" borderId="28" xfId="0" applyNumberFormat="1" applyFont="1" applyFill="1" applyBorder="1" applyAlignment="1" applyProtection="1">
      <alignment vertical="center" shrinkToFit="1"/>
      <protection hidden="1"/>
    </xf>
    <xf numFmtId="49" fontId="4" fillId="3" borderId="29" xfId="0" applyNumberFormat="1" applyFont="1" applyFill="1" applyBorder="1" applyAlignment="1" applyProtection="1">
      <alignment vertical="center" shrinkToFit="1"/>
      <protection hidden="1"/>
    </xf>
    <xf numFmtId="49" fontId="4" fillId="3" borderId="30" xfId="0" applyNumberFormat="1" applyFont="1" applyFill="1" applyBorder="1" applyAlignment="1" applyProtection="1">
      <alignment vertical="center" shrinkToFit="1"/>
      <protection hidden="1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3" borderId="32" xfId="0" applyFont="1" applyFill="1" applyBorder="1" applyAlignment="1" applyProtection="1">
      <alignment horizontal="center" vertical="center" shrinkToFit="1"/>
      <protection hidden="1"/>
    </xf>
    <xf numFmtId="0" fontId="4" fillId="3" borderId="31" xfId="0" applyFont="1" applyFill="1" applyBorder="1" applyAlignment="1" applyProtection="1">
      <alignment horizontal="center" vertical="center" shrinkToFit="1"/>
      <protection hidden="1"/>
    </xf>
    <xf numFmtId="0" fontId="4" fillId="3" borderId="33" xfId="0" applyFont="1" applyFill="1" applyBorder="1" applyAlignment="1" applyProtection="1">
      <alignment horizontal="center" vertical="center" shrinkToFit="1"/>
      <protection hidden="1"/>
    </xf>
    <xf numFmtId="49" fontId="4" fillId="3" borderId="22" xfId="0" applyNumberFormat="1" applyFont="1" applyFill="1" applyBorder="1" applyAlignment="1" applyProtection="1">
      <alignment horizontal="left" vertical="center" shrinkToFit="1"/>
      <protection hidden="1"/>
    </xf>
    <xf numFmtId="49" fontId="4" fillId="3" borderId="23" xfId="0" applyNumberFormat="1" applyFont="1" applyFill="1" applyBorder="1" applyAlignment="1" applyProtection="1">
      <alignment horizontal="left" vertical="center" shrinkToFit="1"/>
      <protection hidden="1"/>
    </xf>
    <xf numFmtId="49" fontId="4" fillId="3" borderId="24" xfId="0" applyNumberFormat="1" applyFont="1" applyFill="1" applyBorder="1" applyAlignment="1" applyProtection="1">
      <alignment horizontal="left" vertical="center" shrinkToFit="1"/>
      <protection hidden="1"/>
    </xf>
    <xf numFmtId="0" fontId="4" fillId="3" borderId="22" xfId="0" applyFont="1" applyFill="1" applyBorder="1" applyAlignment="1" applyProtection="1">
      <alignment horizontal="center" vertical="center" shrinkToFit="1"/>
      <protection hidden="1"/>
    </xf>
    <xf numFmtId="0" fontId="4" fillId="3" borderId="23" xfId="0" applyFont="1" applyFill="1" applyBorder="1" applyAlignment="1" applyProtection="1">
      <alignment horizontal="center" vertical="center" shrinkToFit="1"/>
      <protection hidden="1"/>
    </xf>
    <xf numFmtId="0" fontId="4" fillId="3" borderId="24" xfId="0" applyFont="1" applyFill="1" applyBorder="1" applyAlignment="1" applyProtection="1">
      <alignment horizontal="center" vertical="center" shrinkToFit="1"/>
      <protection hidden="1"/>
    </xf>
    <xf numFmtId="0" fontId="4" fillId="3" borderId="5" xfId="0" quotePrefix="1" applyFont="1" applyFill="1" applyBorder="1" applyAlignment="1" applyProtection="1">
      <alignment horizontal="center" vertical="center" shrinkToFit="1"/>
      <protection hidden="1"/>
    </xf>
    <xf numFmtId="49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3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4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2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4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quotePrefix="1" applyFont="1" applyFill="1" applyBorder="1" applyAlignment="1" applyProtection="1">
      <alignment horizontal="center" vertical="center" shrinkToFit="1"/>
      <protection hidden="1"/>
    </xf>
    <xf numFmtId="0" fontId="4" fillId="3" borderId="14" xfId="0" applyFont="1" applyFill="1" applyBorder="1" applyAlignment="1" applyProtection="1">
      <alignment horizontal="center" vertical="center" shrinkToFit="1"/>
      <protection hidden="1"/>
    </xf>
    <xf numFmtId="0" fontId="4" fillId="3" borderId="21" xfId="0" applyFont="1" applyFill="1" applyBorder="1" applyAlignment="1" applyProtection="1">
      <alignment horizontal="center" vertical="center" shrinkToFit="1"/>
      <protection hidden="1"/>
    </xf>
    <xf numFmtId="176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3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4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13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14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21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22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23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31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3" borderId="13" xfId="0" quotePrefix="1" applyFont="1" applyFill="1" applyBorder="1" applyAlignment="1" applyProtection="1">
      <alignment horizontal="center" vertical="center"/>
      <protection hidden="1"/>
    </xf>
    <xf numFmtId="177" fontId="4" fillId="0" borderId="2" xfId="0" quotePrefix="1" applyNumberFormat="1" applyFont="1" applyBorder="1" applyAlignment="1" applyProtection="1">
      <alignment horizontal="center" vertical="center" shrinkToFit="1"/>
      <protection locked="0"/>
    </xf>
    <xf numFmtId="177" fontId="4" fillId="0" borderId="3" xfId="0" quotePrefix="1" applyNumberFormat="1" applyFont="1" applyBorder="1" applyAlignment="1" applyProtection="1">
      <alignment horizontal="center" vertical="center" shrinkToFit="1"/>
      <protection locked="0"/>
    </xf>
    <xf numFmtId="177" fontId="4" fillId="0" borderId="4" xfId="0" quotePrefix="1" applyNumberFormat="1" applyFont="1" applyBorder="1" applyAlignment="1" applyProtection="1">
      <alignment horizontal="center" vertical="center" shrinkToFit="1"/>
      <protection locked="0"/>
    </xf>
    <xf numFmtId="178" fontId="4" fillId="0" borderId="2" xfId="0" applyNumberFormat="1" applyFont="1" applyBorder="1" applyAlignment="1" applyProtection="1">
      <alignment horizontal="center" vertical="center" shrinkToFit="1"/>
      <protection locked="0"/>
    </xf>
    <xf numFmtId="178" fontId="4" fillId="0" borderId="3" xfId="0" applyNumberFormat="1" applyFont="1" applyBorder="1" applyAlignment="1" applyProtection="1">
      <alignment horizontal="center" vertical="center" shrinkToFit="1"/>
      <protection locked="0"/>
    </xf>
    <xf numFmtId="178" fontId="4" fillId="0" borderId="4" xfId="0" applyNumberFormat="1" applyFont="1" applyBorder="1" applyAlignment="1" applyProtection="1">
      <alignment horizontal="center" vertical="center" shrinkToFit="1"/>
      <protection locked="0"/>
    </xf>
    <xf numFmtId="178" fontId="4" fillId="0" borderId="22" xfId="0" applyNumberFormat="1" applyFont="1" applyBorder="1" applyAlignment="1" applyProtection="1">
      <alignment horizontal="center" vertical="center" shrinkToFit="1"/>
      <protection locked="0"/>
    </xf>
    <xf numFmtId="178" fontId="4" fillId="0" borderId="23" xfId="0" applyNumberFormat="1" applyFont="1" applyBorder="1" applyAlignment="1" applyProtection="1">
      <alignment horizontal="center" vertical="center" shrinkToFit="1"/>
      <protection locked="0"/>
    </xf>
    <xf numFmtId="178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178" fontId="4" fillId="0" borderId="2" xfId="0" quotePrefix="1" applyNumberFormat="1" applyFont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Border="1" applyAlignment="1" applyProtection="1">
      <alignment horizontal="center" vertical="center" shrinkToFit="1"/>
      <protection locked="0"/>
    </xf>
    <xf numFmtId="177" fontId="4" fillId="3" borderId="13" xfId="0" quotePrefix="1" applyNumberFormat="1" applyFont="1" applyFill="1" applyBorder="1" applyAlignment="1" applyProtection="1">
      <alignment horizontal="center" vertical="center"/>
      <protection hidden="1"/>
    </xf>
    <xf numFmtId="177" fontId="4" fillId="3" borderId="14" xfId="0" applyNumberFormat="1" applyFont="1" applyFill="1" applyBorder="1" applyAlignment="1" applyProtection="1">
      <alignment horizontal="center" vertical="center"/>
      <protection hidden="1"/>
    </xf>
    <xf numFmtId="177" fontId="4" fillId="3" borderId="21" xfId="0" applyNumberFormat="1" applyFont="1" applyFill="1" applyBorder="1" applyAlignment="1" applyProtection="1">
      <alignment horizontal="center" vertical="center"/>
      <protection hidden="1"/>
    </xf>
    <xf numFmtId="177" fontId="4" fillId="3" borderId="13" xfId="0" applyNumberFormat="1" applyFont="1" applyFill="1" applyBorder="1" applyAlignment="1" applyProtection="1">
      <alignment horizontal="center" vertical="center"/>
      <protection hidden="1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" xfId="0" quotePrefix="1" applyNumberFormat="1" applyFont="1" applyBorder="1" applyAlignment="1" applyProtection="1">
      <alignment vertical="center" shrinkToFit="1"/>
      <protection locked="0"/>
    </xf>
    <xf numFmtId="49" fontId="4" fillId="4" borderId="2" xfId="0" applyNumberFormat="1" applyFont="1" applyFill="1" applyBorder="1" applyAlignment="1" applyProtection="1">
      <alignment vertical="center" shrinkToFit="1"/>
      <protection locked="0"/>
    </xf>
    <xf numFmtId="49" fontId="4" fillId="4" borderId="3" xfId="0" applyNumberFormat="1" applyFont="1" applyFill="1" applyBorder="1" applyAlignment="1" applyProtection="1">
      <alignment vertical="center" shrinkToFit="1"/>
      <protection locked="0"/>
    </xf>
    <xf numFmtId="49" fontId="4" fillId="4" borderId="4" xfId="0" applyNumberFormat="1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49" fontId="4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shrinkToFit="1"/>
      <protection locked="0"/>
    </xf>
    <xf numFmtId="49" fontId="4" fillId="4" borderId="8" xfId="0" applyNumberFormat="1" applyFont="1" applyFill="1" applyBorder="1" applyAlignment="1" applyProtection="1">
      <alignment horizontal="left" vertical="center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7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11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12" xfId="0" applyFont="1" applyFill="1" applyBorder="1" applyAlignment="1" applyProtection="1">
      <alignment horizontal="center" vertical="center" textRotation="255" shrinkToFit="1"/>
      <protection hidden="1"/>
    </xf>
    <xf numFmtId="176" fontId="4" fillId="3" borderId="1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3" xfId="0" quotePrefix="1" applyNumberFormat="1" applyFont="1" applyBorder="1" applyAlignment="1" applyProtection="1">
      <alignment vertical="center" shrinkToFit="1"/>
      <protection locked="0"/>
    </xf>
    <xf numFmtId="49" fontId="4" fillId="0" borderId="4" xfId="0" quotePrefix="1" applyNumberFormat="1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DF1F9"/>
      <color rgb="FFFFECD9"/>
      <color rgb="FFFFD3A7"/>
      <color rgb="FFFFDE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25</xdr:row>
          <xdr:rowOff>9525</xdr:rowOff>
        </xdr:from>
        <xdr:to>
          <xdr:col>29</xdr:col>
          <xdr:colOff>123825</xdr:colOff>
          <xdr:row>26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25</xdr:row>
          <xdr:rowOff>9525</xdr:rowOff>
        </xdr:from>
        <xdr:to>
          <xdr:col>31</xdr:col>
          <xdr:colOff>133350</xdr:colOff>
          <xdr:row>26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24</xdr:row>
          <xdr:rowOff>219075</xdr:rowOff>
        </xdr:from>
        <xdr:to>
          <xdr:col>32</xdr:col>
          <xdr:colOff>57150</xdr:colOff>
          <xdr:row>26</xdr:row>
          <xdr:rowOff>95250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28</xdr:row>
          <xdr:rowOff>9525</xdr:rowOff>
        </xdr:from>
        <xdr:to>
          <xdr:col>33</xdr:col>
          <xdr:colOff>133350</xdr:colOff>
          <xdr:row>30</xdr:row>
          <xdr:rowOff>66675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X≧Fm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28</xdr:row>
          <xdr:rowOff>9525</xdr:rowOff>
        </xdr:from>
        <xdr:to>
          <xdr:col>38</xdr:col>
          <xdr:colOff>95250</xdr:colOff>
          <xdr:row>30</xdr:row>
          <xdr:rowOff>66675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X-3≧Fq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9525</xdr:rowOff>
        </xdr:from>
        <xdr:to>
          <xdr:col>42</xdr:col>
          <xdr:colOff>9525</xdr:colOff>
          <xdr:row>30</xdr:row>
          <xdr:rowOff>66675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X≧Fq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33</xdr:row>
          <xdr:rowOff>9525</xdr:rowOff>
        </xdr:from>
        <xdr:to>
          <xdr:col>32</xdr:col>
          <xdr:colOff>123825</xdr:colOff>
          <xdr:row>34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30</xdr:row>
          <xdr:rowOff>47625</xdr:rowOff>
        </xdr:from>
        <xdr:to>
          <xdr:col>33</xdr:col>
          <xdr:colOff>133350</xdr:colOff>
          <xdr:row>33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X≧Fc+S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30</xdr:row>
          <xdr:rowOff>47625</xdr:rowOff>
        </xdr:from>
        <xdr:to>
          <xdr:col>38</xdr:col>
          <xdr:colOff>85725</xdr:colOff>
          <xdr:row>33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X≧Fc+3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30</xdr:row>
          <xdr:rowOff>47625</xdr:rowOff>
        </xdr:from>
        <xdr:to>
          <xdr:col>41</xdr:col>
          <xdr:colOff>85725</xdr:colOff>
          <xdr:row>33</xdr:row>
          <xdr:rowOff>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27</xdr:row>
          <xdr:rowOff>133350</xdr:rowOff>
        </xdr:from>
        <xdr:to>
          <xdr:col>42</xdr:col>
          <xdr:colOff>209550</xdr:colOff>
          <xdr:row>34</xdr:row>
          <xdr:rowOff>114300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21875</xdr:colOff>
      <xdr:row>46</xdr:row>
      <xdr:rowOff>17320</xdr:rowOff>
    </xdr:from>
    <xdr:to>
      <xdr:col>12</xdr:col>
      <xdr:colOff>128499</xdr:colOff>
      <xdr:row>47</xdr:row>
      <xdr:rowOff>10046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975" y="8370745"/>
          <a:ext cx="106624" cy="196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FF"/>
  </sheetPr>
  <dimension ref="A1:BJ68"/>
  <sheetViews>
    <sheetView showGridLines="0" tabSelected="1" zoomScaleNormal="100" workbookViewId="0">
      <selection activeCell="AA3" sqref="AA3:AC4"/>
    </sheetView>
  </sheetViews>
  <sheetFormatPr defaultColWidth="9" defaultRowHeight="12" x14ac:dyDescent="0.4"/>
  <cols>
    <col min="1" max="42" width="2.125" style="16" customWidth="1"/>
    <col min="43" max="16384" width="9" style="16"/>
  </cols>
  <sheetData>
    <row r="1" spans="1:62" s="6" customFormat="1" ht="17.100000000000001" customHeight="1" x14ac:dyDescent="0.4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BI1" s="6" t="s">
        <v>225</v>
      </c>
      <c r="BJ1" s="6" t="s">
        <v>227</v>
      </c>
    </row>
    <row r="2" spans="1:62" s="6" customFormat="1" ht="17.100000000000001" customHeight="1" x14ac:dyDescent="0.4">
      <c r="B2" s="134" t="s">
        <v>31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"/>
      <c r="S2" s="3"/>
      <c r="T2" s="3"/>
      <c r="U2" s="3"/>
      <c r="V2" s="3"/>
      <c r="W2" s="110" t="s">
        <v>196</v>
      </c>
      <c r="X2" s="111"/>
      <c r="Y2" s="111"/>
      <c r="Z2" s="112"/>
      <c r="AA2" s="179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1"/>
    </row>
    <row r="3" spans="1:62" s="6" customFormat="1" ht="8.4499999999999993" customHeight="1" x14ac:dyDescent="0.15">
      <c r="A3" s="7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  <c r="U3" s="3"/>
      <c r="V3" s="3"/>
      <c r="W3" s="96" t="s">
        <v>100</v>
      </c>
      <c r="X3" s="97"/>
      <c r="Y3" s="97"/>
      <c r="Z3" s="98"/>
      <c r="AA3" s="135"/>
      <c r="AB3" s="92"/>
      <c r="AC3" s="92"/>
      <c r="AD3" s="94" t="s">
        <v>35</v>
      </c>
      <c r="AE3" s="92"/>
      <c r="AF3" s="92"/>
      <c r="AG3" s="94" t="s">
        <v>36</v>
      </c>
      <c r="AH3" s="92"/>
      <c r="AI3" s="92"/>
      <c r="AJ3" s="94" t="s">
        <v>32</v>
      </c>
      <c r="AK3" s="96" t="s">
        <v>228</v>
      </c>
      <c r="AL3" s="97"/>
      <c r="AM3" s="97"/>
      <c r="AN3" s="98"/>
      <c r="AO3" s="92"/>
      <c r="AP3" s="102" t="s">
        <v>229</v>
      </c>
    </row>
    <row r="4" spans="1:62" s="6" customFormat="1" ht="8.4499999999999993" customHeight="1" x14ac:dyDescent="0.4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9"/>
      <c r="X4" s="100"/>
      <c r="Y4" s="100"/>
      <c r="Z4" s="101"/>
      <c r="AA4" s="136"/>
      <c r="AB4" s="93"/>
      <c r="AC4" s="93"/>
      <c r="AD4" s="95"/>
      <c r="AE4" s="93"/>
      <c r="AF4" s="93"/>
      <c r="AG4" s="95"/>
      <c r="AH4" s="93"/>
      <c r="AI4" s="93"/>
      <c r="AJ4" s="95"/>
      <c r="AK4" s="99"/>
      <c r="AL4" s="100"/>
      <c r="AM4" s="100"/>
      <c r="AN4" s="101"/>
      <c r="AO4" s="93"/>
      <c r="AP4" s="103"/>
    </row>
    <row r="5" spans="1:62" s="6" customFormat="1" ht="17.100000000000001" customHeight="1" x14ac:dyDescent="0.4">
      <c r="B5" s="3"/>
      <c r="C5" s="3"/>
      <c r="G5" s="3"/>
      <c r="H5" s="3"/>
      <c r="I5" s="3"/>
      <c r="J5" s="3"/>
      <c r="K5" s="3"/>
      <c r="L5" s="3"/>
      <c r="M5" s="3"/>
      <c r="N5" s="131" t="s">
        <v>197</v>
      </c>
      <c r="O5" s="132"/>
      <c r="P5" s="132"/>
      <c r="Q5" s="133"/>
      <c r="R5" s="131" t="s">
        <v>198</v>
      </c>
      <c r="S5" s="132"/>
      <c r="T5" s="132"/>
      <c r="U5" s="133"/>
      <c r="V5" s="3"/>
      <c r="W5" s="110" t="s">
        <v>27</v>
      </c>
      <c r="X5" s="111"/>
      <c r="Y5" s="111"/>
      <c r="Z5" s="112"/>
      <c r="AA5" s="182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4"/>
    </row>
    <row r="6" spans="1:62" s="6" customFormat="1" ht="17.100000000000001" customHeight="1" x14ac:dyDescent="0.4">
      <c r="A6" s="3"/>
      <c r="B6" s="3"/>
      <c r="C6" s="3"/>
      <c r="G6" s="3"/>
      <c r="H6" s="3"/>
      <c r="I6" s="9"/>
      <c r="J6" s="3"/>
      <c r="K6" s="3"/>
      <c r="L6" s="3"/>
      <c r="M6" s="3"/>
      <c r="N6" s="210"/>
      <c r="O6" s="211"/>
      <c r="P6" s="211"/>
      <c r="Q6" s="212"/>
      <c r="R6" s="210"/>
      <c r="S6" s="211"/>
      <c r="T6" s="211"/>
      <c r="U6" s="212"/>
      <c r="V6" s="3"/>
      <c r="W6" s="110" t="s">
        <v>28</v>
      </c>
      <c r="X6" s="111"/>
      <c r="Y6" s="111"/>
      <c r="Z6" s="112"/>
      <c r="AA6" s="182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4"/>
    </row>
    <row r="7" spans="1:62" s="6" customFormat="1" ht="5.0999999999999996" customHeight="1" x14ac:dyDescent="0.4">
      <c r="A7" s="3"/>
      <c r="B7" s="3"/>
      <c r="C7" s="3"/>
      <c r="G7" s="3"/>
      <c r="H7" s="3"/>
      <c r="I7" s="3"/>
      <c r="J7" s="3"/>
      <c r="K7" s="3"/>
      <c r="L7" s="3"/>
      <c r="M7" s="3"/>
      <c r="N7" s="213"/>
      <c r="O7" s="214"/>
      <c r="P7" s="214"/>
      <c r="Q7" s="215"/>
      <c r="R7" s="213"/>
      <c r="S7" s="214"/>
      <c r="T7" s="214"/>
      <c r="U7" s="215"/>
      <c r="V7" s="3"/>
      <c r="W7" s="96" t="s">
        <v>98</v>
      </c>
      <c r="X7" s="97"/>
      <c r="Y7" s="97"/>
      <c r="Z7" s="98"/>
      <c r="AA7" s="113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5"/>
    </row>
    <row r="8" spans="1:62" s="6" customFormat="1" ht="12" customHeight="1" x14ac:dyDescent="0.4">
      <c r="A8" s="221"/>
      <c r="B8" s="222"/>
      <c r="C8" s="88" t="s">
        <v>208</v>
      </c>
      <c r="D8" s="91"/>
      <c r="E8" s="91"/>
      <c r="F8" s="91"/>
      <c r="G8" s="91"/>
      <c r="H8" s="91"/>
      <c r="I8" s="91"/>
      <c r="J8" s="91"/>
      <c r="K8" s="91"/>
      <c r="L8" s="91"/>
      <c r="M8" s="90"/>
      <c r="N8" s="213"/>
      <c r="O8" s="214"/>
      <c r="P8" s="214"/>
      <c r="Q8" s="215"/>
      <c r="R8" s="213"/>
      <c r="S8" s="214"/>
      <c r="T8" s="214"/>
      <c r="U8" s="215"/>
      <c r="V8" s="3"/>
      <c r="W8" s="99"/>
      <c r="X8" s="100"/>
      <c r="Y8" s="100"/>
      <c r="Z8" s="101"/>
      <c r="AA8" s="116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</row>
    <row r="9" spans="1:62" s="6" customFormat="1" ht="5.0999999999999996" customHeight="1" x14ac:dyDescent="0.4">
      <c r="A9" s="11"/>
      <c r="B9" s="11"/>
      <c r="C9" s="10"/>
      <c r="F9" s="3"/>
      <c r="G9" s="3"/>
      <c r="H9" s="3"/>
      <c r="I9" s="3"/>
      <c r="J9" s="3"/>
      <c r="K9" s="3"/>
      <c r="L9" s="3"/>
      <c r="M9" s="3"/>
      <c r="N9" s="213"/>
      <c r="O9" s="214"/>
      <c r="P9" s="214"/>
      <c r="Q9" s="215"/>
      <c r="R9" s="213"/>
      <c r="S9" s="214"/>
      <c r="T9" s="214"/>
      <c r="U9" s="215"/>
      <c r="V9" s="3"/>
      <c r="W9" s="96" t="s">
        <v>29</v>
      </c>
      <c r="X9" s="97"/>
      <c r="Y9" s="97"/>
      <c r="Z9" s="98"/>
      <c r="AA9" s="113"/>
      <c r="AB9" s="114"/>
      <c r="AC9" s="114"/>
      <c r="AD9" s="114"/>
      <c r="AE9" s="114"/>
      <c r="AF9" s="115"/>
      <c r="AG9" s="96" t="s">
        <v>30</v>
      </c>
      <c r="AH9" s="97"/>
      <c r="AI9" s="97"/>
      <c r="AJ9" s="98"/>
      <c r="AK9" s="113"/>
      <c r="AL9" s="114"/>
      <c r="AM9" s="114"/>
      <c r="AN9" s="114"/>
      <c r="AO9" s="114"/>
      <c r="AP9" s="115"/>
    </row>
    <row r="10" spans="1:62" s="6" customFormat="1" ht="12" customHeight="1" x14ac:dyDescent="0.4">
      <c r="A10" s="219"/>
      <c r="B10" s="220"/>
      <c r="C10" s="88" t="s">
        <v>211</v>
      </c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216"/>
      <c r="O10" s="217"/>
      <c r="P10" s="217"/>
      <c r="Q10" s="218"/>
      <c r="R10" s="216"/>
      <c r="S10" s="217"/>
      <c r="T10" s="217"/>
      <c r="U10" s="218"/>
      <c r="V10" s="3"/>
      <c r="W10" s="99"/>
      <c r="X10" s="100"/>
      <c r="Y10" s="100"/>
      <c r="Z10" s="101"/>
      <c r="AA10" s="116"/>
      <c r="AB10" s="117"/>
      <c r="AC10" s="117"/>
      <c r="AD10" s="117"/>
      <c r="AE10" s="117"/>
      <c r="AF10" s="118"/>
      <c r="AG10" s="99"/>
      <c r="AH10" s="100"/>
      <c r="AI10" s="100"/>
      <c r="AJ10" s="101"/>
      <c r="AK10" s="116"/>
      <c r="AL10" s="117"/>
      <c r="AM10" s="117"/>
      <c r="AN10" s="117"/>
      <c r="AO10" s="117"/>
      <c r="AP10" s="118"/>
    </row>
    <row r="11" spans="1:62" s="6" customFormat="1" ht="6" customHeight="1" x14ac:dyDescent="0.4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2"/>
      <c r="X11" s="12"/>
      <c r="Y11" s="12"/>
      <c r="Z11" s="12"/>
      <c r="AA11" s="13"/>
      <c r="AB11" s="13"/>
      <c r="AC11" s="13"/>
      <c r="AD11" s="13"/>
      <c r="AE11" s="13"/>
      <c r="AF11" s="13"/>
      <c r="AG11" s="12"/>
      <c r="AH11" s="12"/>
      <c r="AI11" s="12"/>
      <c r="AJ11" s="12"/>
      <c r="AK11" s="13"/>
      <c r="AL11" s="13"/>
      <c r="AM11" s="13"/>
      <c r="AN11" s="13"/>
      <c r="AO11" s="13"/>
      <c r="AP11" s="13"/>
    </row>
    <row r="12" spans="1:62" s="6" customFormat="1" ht="18.95" customHeight="1" x14ac:dyDescent="0.4">
      <c r="A12" s="110" t="s">
        <v>122</v>
      </c>
      <c r="B12" s="111"/>
      <c r="C12" s="111"/>
      <c r="D12" s="111"/>
      <c r="E12" s="111"/>
      <c r="F12" s="111"/>
      <c r="G12" s="111"/>
      <c r="H12" s="111"/>
      <c r="I12" s="112"/>
      <c r="J12" s="182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4"/>
    </row>
    <row r="13" spans="1:62" s="14" customFormat="1" ht="12" customHeight="1" x14ac:dyDescent="0.4">
      <c r="A13" s="228" t="s">
        <v>101</v>
      </c>
      <c r="B13" s="229"/>
      <c r="C13" s="234"/>
      <c r="D13" s="235"/>
      <c r="E13" s="235"/>
      <c r="F13" s="235"/>
      <c r="G13" s="236"/>
      <c r="H13" s="228" t="s">
        <v>105</v>
      </c>
      <c r="I13" s="229"/>
      <c r="J13" s="201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3"/>
    </row>
    <row r="14" spans="1:62" s="14" customFormat="1" ht="12" customHeight="1" x14ac:dyDescent="0.4">
      <c r="A14" s="230"/>
      <c r="B14" s="231"/>
      <c r="C14" s="237"/>
      <c r="D14" s="238"/>
      <c r="E14" s="238"/>
      <c r="F14" s="238"/>
      <c r="G14" s="239"/>
      <c r="H14" s="230"/>
      <c r="I14" s="231"/>
      <c r="J14" s="204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6"/>
    </row>
    <row r="15" spans="1:62" s="14" customFormat="1" ht="12" customHeight="1" x14ac:dyDescent="0.4">
      <c r="A15" s="230"/>
      <c r="B15" s="231"/>
      <c r="C15" s="237"/>
      <c r="D15" s="238"/>
      <c r="E15" s="238"/>
      <c r="F15" s="238"/>
      <c r="G15" s="239"/>
      <c r="H15" s="230"/>
      <c r="I15" s="231"/>
      <c r="J15" s="204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6"/>
    </row>
    <row r="16" spans="1:62" s="14" customFormat="1" ht="12" customHeight="1" x14ac:dyDescent="0.4">
      <c r="A16" s="232"/>
      <c r="B16" s="233"/>
      <c r="C16" s="240"/>
      <c r="D16" s="241"/>
      <c r="E16" s="241"/>
      <c r="F16" s="241"/>
      <c r="G16" s="242"/>
      <c r="H16" s="232"/>
      <c r="I16" s="233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9"/>
    </row>
    <row r="17" spans="1:42" ht="14.1" customHeight="1" x14ac:dyDescent="0.4">
      <c r="A17" s="96" t="s">
        <v>102</v>
      </c>
      <c r="B17" s="97"/>
      <c r="C17" s="97"/>
      <c r="D17" s="97"/>
      <c r="E17" s="97"/>
      <c r="F17" s="97"/>
      <c r="G17" s="97"/>
      <c r="H17" s="97"/>
      <c r="I17" s="98"/>
      <c r="J17" s="186" t="s">
        <v>142</v>
      </c>
      <c r="K17" s="187"/>
      <c r="L17" s="187"/>
      <c r="M17" s="187"/>
      <c r="N17" s="92"/>
      <c r="O17" s="92"/>
      <c r="P17" s="92"/>
      <c r="Q17" s="94" t="s">
        <v>143</v>
      </c>
      <c r="R17" s="224"/>
      <c r="S17" s="224"/>
      <c r="T17" s="94" t="s">
        <v>144</v>
      </c>
      <c r="U17" s="224"/>
      <c r="V17" s="224"/>
      <c r="W17" s="94" t="s">
        <v>32</v>
      </c>
      <c r="X17" s="15"/>
      <c r="Y17" s="94" t="s">
        <v>146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97" t="s">
        <v>147</v>
      </c>
      <c r="AP17" s="198"/>
    </row>
    <row r="18" spans="1:42" ht="14.1" customHeight="1" x14ac:dyDescent="0.4">
      <c r="A18" s="99"/>
      <c r="B18" s="100"/>
      <c r="C18" s="100"/>
      <c r="D18" s="100"/>
      <c r="E18" s="100"/>
      <c r="F18" s="100"/>
      <c r="G18" s="100"/>
      <c r="H18" s="100"/>
      <c r="I18" s="101"/>
      <c r="J18" s="188"/>
      <c r="K18" s="189"/>
      <c r="L18" s="189"/>
      <c r="M18" s="189"/>
      <c r="N18" s="93"/>
      <c r="O18" s="93"/>
      <c r="P18" s="93"/>
      <c r="Q18" s="95"/>
      <c r="R18" s="243"/>
      <c r="S18" s="243"/>
      <c r="T18" s="95"/>
      <c r="U18" s="243"/>
      <c r="V18" s="243"/>
      <c r="W18" s="95"/>
      <c r="X18" s="17"/>
      <c r="Y18" s="95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99"/>
      <c r="AP18" s="200"/>
    </row>
    <row r="19" spans="1:42" ht="14.1" customHeight="1" x14ac:dyDescent="0.4">
      <c r="A19" s="96" t="s">
        <v>38</v>
      </c>
      <c r="B19" s="97"/>
      <c r="C19" s="97"/>
      <c r="D19" s="97"/>
      <c r="E19" s="97"/>
      <c r="F19" s="97"/>
      <c r="G19" s="97"/>
      <c r="H19" s="97"/>
      <c r="I19" s="98"/>
      <c r="J19" s="169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</row>
    <row r="20" spans="1:42" ht="14.1" customHeight="1" x14ac:dyDescent="0.4">
      <c r="A20" s="99"/>
      <c r="B20" s="100"/>
      <c r="C20" s="100"/>
      <c r="D20" s="100"/>
      <c r="E20" s="100"/>
      <c r="F20" s="100"/>
      <c r="G20" s="100"/>
      <c r="H20" s="100"/>
      <c r="I20" s="101"/>
      <c r="J20" s="172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4"/>
    </row>
    <row r="21" spans="1:42" ht="14.1" customHeight="1" x14ac:dyDescent="0.4">
      <c r="A21" s="96" t="s">
        <v>215</v>
      </c>
      <c r="B21" s="97"/>
      <c r="C21" s="97"/>
      <c r="D21" s="97"/>
      <c r="E21" s="97"/>
      <c r="F21" s="97"/>
      <c r="G21" s="97"/>
      <c r="H21" s="97"/>
      <c r="I21" s="98"/>
      <c r="J21" s="16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</row>
    <row r="22" spans="1:42" ht="14.1" customHeight="1" x14ac:dyDescent="0.4">
      <c r="A22" s="81"/>
      <c r="B22" s="82"/>
      <c r="C22" s="82"/>
      <c r="D22" s="82"/>
      <c r="E22" s="82"/>
      <c r="F22" s="82"/>
      <c r="G22" s="82"/>
      <c r="H22" s="82"/>
      <c r="I22" s="83"/>
      <c r="J22" s="19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6"/>
    </row>
    <row r="23" spans="1:42" ht="18.95" customHeight="1" x14ac:dyDescent="0.4">
      <c r="A23" s="110" t="s">
        <v>83</v>
      </c>
      <c r="B23" s="111"/>
      <c r="C23" s="111"/>
      <c r="D23" s="111"/>
      <c r="E23" s="111"/>
      <c r="F23" s="111"/>
      <c r="G23" s="111"/>
      <c r="H23" s="111"/>
      <c r="I23" s="112"/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/>
      <c r="X23" s="110" t="s">
        <v>126</v>
      </c>
      <c r="Y23" s="111"/>
      <c r="Z23" s="111"/>
      <c r="AA23" s="111"/>
      <c r="AB23" s="111"/>
      <c r="AC23" s="111"/>
      <c r="AD23" s="111"/>
      <c r="AE23" s="111"/>
      <c r="AF23" s="111"/>
      <c r="AG23" s="112"/>
      <c r="AH23" s="108"/>
      <c r="AI23" s="109"/>
      <c r="AJ23" s="109"/>
      <c r="AK23" s="109"/>
      <c r="AL23" s="109"/>
      <c r="AM23" s="109"/>
      <c r="AN23" s="18" t="s">
        <v>110</v>
      </c>
      <c r="AO23" s="18"/>
      <c r="AP23" s="19"/>
    </row>
    <row r="24" spans="1:42" ht="18.95" customHeight="1" x14ac:dyDescent="0.4">
      <c r="A24" s="110" t="s">
        <v>125</v>
      </c>
      <c r="B24" s="111"/>
      <c r="C24" s="111"/>
      <c r="D24" s="111"/>
      <c r="E24" s="111"/>
      <c r="F24" s="111"/>
      <c r="G24" s="111"/>
      <c r="H24" s="111"/>
      <c r="I24" s="112"/>
      <c r="J24" s="192"/>
      <c r="K24" s="193"/>
      <c r="L24" s="193"/>
      <c r="M24" s="193"/>
      <c r="N24" s="193"/>
      <c r="O24" s="193"/>
      <c r="P24" s="193"/>
      <c r="Q24" s="193"/>
      <c r="R24" s="193"/>
      <c r="S24" s="225"/>
      <c r="T24" s="225"/>
      <c r="U24" s="225"/>
      <c r="V24" s="190" t="s">
        <v>187</v>
      </c>
      <c r="W24" s="191"/>
      <c r="X24" s="110" t="s">
        <v>128</v>
      </c>
      <c r="Y24" s="111"/>
      <c r="Z24" s="111"/>
      <c r="AA24" s="111"/>
      <c r="AB24" s="111"/>
      <c r="AC24" s="111"/>
      <c r="AD24" s="111"/>
      <c r="AE24" s="111"/>
      <c r="AF24" s="111"/>
      <c r="AG24" s="112"/>
      <c r="AH24" s="108"/>
      <c r="AI24" s="109"/>
      <c r="AJ24" s="109"/>
      <c r="AK24" s="109"/>
      <c r="AL24" s="109"/>
      <c r="AM24" s="109"/>
      <c r="AN24" s="18" t="s">
        <v>110</v>
      </c>
      <c r="AO24" s="18"/>
      <c r="AP24" s="19"/>
    </row>
    <row r="25" spans="1:42" ht="18.95" customHeight="1" x14ac:dyDescent="0.4">
      <c r="A25" s="110" t="s">
        <v>93</v>
      </c>
      <c r="B25" s="111"/>
      <c r="C25" s="111"/>
      <c r="D25" s="111"/>
      <c r="E25" s="111"/>
      <c r="F25" s="111"/>
      <c r="G25" s="111"/>
      <c r="H25" s="111"/>
      <c r="I25" s="112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226"/>
      <c r="X25" s="110" t="s">
        <v>127</v>
      </c>
      <c r="Y25" s="111"/>
      <c r="Z25" s="111"/>
      <c r="AA25" s="111"/>
      <c r="AB25" s="111"/>
      <c r="AC25" s="111"/>
      <c r="AD25" s="111"/>
      <c r="AE25" s="111"/>
      <c r="AF25" s="111"/>
      <c r="AG25" s="112"/>
      <c r="AH25" s="108"/>
      <c r="AI25" s="109"/>
      <c r="AJ25" s="109"/>
      <c r="AK25" s="109"/>
      <c r="AL25" s="109"/>
      <c r="AM25" s="109"/>
      <c r="AN25" s="190" t="s">
        <v>111</v>
      </c>
      <c r="AO25" s="190"/>
      <c r="AP25" s="19"/>
    </row>
    <row r="26" spans="1:42" ht="18.95" customHeight="1" x14ac:dyDescent="0.4">
      <c r="A26" s="110" t="s">
        <v>82</v>
      </c>
      <c r="B26" s="111"/>
      <c r="C26" s="111"/>
      <c r="D26" s="111"/>
      <c r="E26" s="111"/>
      <c r="F26" s="111"/>
      <c r="G26" s="111"/>
      <c r="H26" s="111"/>
      <c r="I26" s="112"/>
      <c r="J26" s="106"/>
      <c r="K26" s="107"/>
      <c r="L26" s="107"/>
      <c r="M26" s="107"/>
      <c r="N26" s="107"/>
      <c r="O26" s="18" t="s">
        <v>35</v>
      </c>
      <c r="P26" s="107"/>
      <c r="Q26" s="107"/>
      <c r="R26" s="18" t="s">
        <v>56</v>
      </c>
      <c r="S26" s="107"/>
      <c r="T26" s="107"/>
      <c r="U26" s="18" t="s">
        <v>104</v>
      </c>
      <c r="V26" s="18"/>
      <c r="W26" s="19"/>
      <c r="X26" s="110" t="s">
        <v>140</v>
      </c>
      <c r="Y26" s="111"/>
      <c r="Z26" s="111"/>
      <c r="AA26" s="111"/>
      <c r="AB26" s="111"/>
      <c r="AC26" s="20"/>
      <c r="AD26" s="21"/>
      <c r="AE26" s="22"/>
      <c r="AF26" s="21"/>
      <c r="AG26" s="23" t="s">
        <v>141</v>
      </c>
      <c r="AH26" s="106"/>
      <c r="AI26" s="107"/>
      <c r="AJ26" s="107"/>
      <c r="AK26" s="107"/>
      <c r="AL26" s="107"/>
      <c r="AM26" s="107"/>
      <c r="AN26" s="190" t="s">
        <v>111</v>
      </c>
      <c r="AO26" s="190"/>
      <c r="AP26" s="19"/>
    </row>
    <row r="27" spans="1:42" ht="18.95" customHeight="1" x14ac:dyDescent="0.4">
      <c r="A27" s="110" t="s">
        <v>103</v>
      </c>
      <c r="B27" s="111"/>
      <c r="C27" s="111"/>
      <c r="D27" s="111"/>
      <c r="E27" s="111"/>
      <c r="F27" s="111"/>
      <c r="G27" s="111"/>
      <c r="H27" s="111"/>
      <c r="I27" s="112"/>
      <c r="J27" s="106"/>
      <c r="K27" s="107"/>
      <c r="L27" s="107"/>
      <c r="M27" s="107"/>
      <c r="N27" s="107"/>
      <c r="O27" s="18" t="s">
        <v>35</v>
      </c>
      <c r="P27" s="107"/>
      <c r="Q27" s="107"/>
      <c r="R27" s="18" t="s">
        <v>56</v>
      </c>
      <c r="S27" s="107"/>
      <c r="T27" s="107"/>
      <c r="U27" s="18" t="s">
        <v>32</v>
      </c>
      <c r="V27" s="24"/>
      <c r="W27" s="25"/>
      <c r="X27" s="110" t="s">
        <v>129</v>
      </c>
      <c r="Y27" s="111"/>
      <c r="Z27" s="111"/>
      <c r="AA27" s="111"/>
      <c r="AB27" s="111"/>
      <c r="AC27" s="111"/>
      <c r="AD27" s="111"/>
      <c r="AE27" s="111"/>
      <c r="AF27" s="111"/>
      <c r="AG27" s="112"/>
      <c r="AH27" s="104"/>
      <c r="AI27" s="105"/>
      <c r="AJ27" s="105"/>
      <c r="AK27" s="105"/>
      <c r="AL27" s="105"/>
      <c r="AM27" s="105"/>
      <c r="AN27" s="190" t="s">
        <v>111</v>
      </c>
      <c r="AO27" s="190"/>
      <c r="AP27" s="19"/>
    </row>
    <row r="28" spans="1:42" ht="18.95" customHeight="1" x14ac:dyDescent="0.4">
      <c r="A28" s="110" t="s">
        <v>124</v>
      </c>
      <c r="B28" s="111"/>
      <c r="C28" s="111"/>
      <c r="D28" s="111"/>
      <c r="E28" s="111"/>
      <c r="F28" s="111"/>
      <c r="G28" s="111"/>
      <c r="H28" s="111"/>
      <c r="I28" s="112"/>
      <c r="J28" s="227"/>
      <c r="K28" s="224"/>
      <c r="L28" s="224"/>
      <c r="M28" s="224"/>
      <c r="N28" s="224"/>
      <c r="O28" s="26" t="s">
        <v>35</v>
      </c>
      <c r="P28" s="224"/>
      <c r="Q28" s="224"/>
      <c r="R28" s="26" t="s">
        <v>56</v>
      </c>
      <c r="S28" s="224"/>
      <c r="T28" s="224"/>
      <c r="U28" s="26" t="s">
        <v>32</v>
      </c>
      <c r="V28" s="15"/>
      <c r="W28" s="27"/>
      <c r="X28" s="110" t="s">
        <v>123</v>
      </c>
      <c r="Y28" s="111"/>
      <c r="Z28" s="111"/>
      <c r="AA28" s="111"/>
      <c r="AB28" s="111"/>
      <c r="AC28" s="112"/>
      <c r="AD28" s="107"/>
      <c r="AE28" s="107"/>
      <c r="AF28" s="17" t="s">
        <v>32</v>
      </c>
      <c r="AG28" s="28"/>
      <c r="AH28" s="110" t="s">
        <v>186</v>
      </c>
      <c r="AI28" s="111"/>
      <c r="AJ28" s="111"/>
      <c r="AK28" s="111"/>
      <c r="AL28" s="112"/>
      <c r="AM28" s="185"/>
      <c r="AN28" s="185"/>
      <c r="AO28" s="29" t="s">
        <v>32</v>
      </c>
      <c r="AP28" s="30"/>
    </row>
    <row r="29" spans="1:42" ht="8.1" customHeight="1" x14ac:dyDescent="0.15">
      <c r="A29" s="70"/>
      <c r="B29" s="60"/>
      <c r="C29" s="60"/>
      <c r="D29" s="61"/>
      <c r="E29" s="69"/>
      <c r="F29" s="71"/>
      <c r="G29" s="71"/>
      <c r="H29" s="71"/>
      <c r="I29" s="72"/>
      <c r="J29" s="70"/>
      <c r="K29" s="71"/>
      <c r="L29" s="72"/>
      <c r="M29" s="70"/>
      <c r="N29" s="68"/>
      <c r="O29" s="74"/>
      <c r="P29" s="70"/>
      <c r="Q29" s="71"/>
      <c r="R29" s="72"/>
      <c r="S29" s="96" t="s">
        <v>108</v>
      </c>
      <c r="T29" s="97"/>
      <c r="U29" s="97"/>
      <c r="V29" s="97"/>
      <c r="W29" s="97"/>
      <c r="X29" s="97"/>
      <c r="Y29" s="97"/>
      <c r="Z29" s="98"/>
      <c r="AA29" s="96" t="s">
        <v>199</v>
      </c>
      <c r="AB29" s="98"/>
      <c r="AC29" s="286" t="s">
        <v>204</v>
      </c>
      <c r="AD29" s="155"/>
      <c r="AE29" s="31"/>
      <c r="AF29" s="21"/>
      <c r="AG29" s="32"/>
      <c r="AH29" s="32"/>
      <c r="AI29" s="32"/>
      <c r="AJ29" s="32"/>
      <c r="AK29" s="32"/>
      <c r="AL29" s="32"/>
      <c r="AM29" s="32"/>
      <c r="AN29" s="32"/>
      <c r="AO29" s="32"/>
      <c r="AP29" s="33"/>
    </row>
    <row r="30" spans="1:42" ht="8.1" customHeight="1" x14ac:dyDescent="0.4">
      <c r="A30" s="73"/>
      <c r="B30" s="63"/>
      <c r="C30" s="63"/>
      <c r="D30" s="64"/>
      <c r="E30" s="81" t="s">
        <v>231</v>
      </c>
      <c r="F30" s="82"/>
      <c r="G30" s="82"/>
      <c r="H30" s="82"/>
      <c r="I30" s="83"/>
      <c r="J30" s="81" t="s">
        <v>232</v>
      </c>
      <c r="K30" s="82"/>
      <c r="L30" s="83"/>
      <c r="M30" s="81" t="s">
        <v>233</v>
      </c>
      <c r="N30" s="82"/>
      <c r="O30" s="83"/>
      <c r="P30" s="84" t="s">
        <v>234</v>
      </c>
      <c r="Q30" s="85"/>
      <c r="R30" s="86"/>
      <c r="S30" s="81"/>
      <c r="T30" s="82"/>
      <c r="U30" s="82"/>
      <c r="V30" s="82"/>
      <c r="W30" s="82"/>
      <c r="X30" s="82"/>
      <c r="Y30" s="82"/>
      <c r="Z30" s="83"/>
      <c r="AA30" s="81"/>
      <c r="AB30" s="83"/>
      <c r="AC30" s="287"/>
      <c r="AD30" s="157"/>
      <c r="AE30" s="34"/>
      <c r="AF30" s="21"/>
      <c r="AG30" s="35"/>
      <c r="AH30" s="35"/>
      <c r="AI30" s="35"/>
      <c r="AJ30" s="35"/>
      <c r="AK30" s="35"/>
      <c r="AL30" s="35"/>
      <c r="AM30" s="35"/>
      <c r="AN30" s="35"/>
      <c r="AO30" s="35"/>
      <c r="AP30" s="36"/>
    </row>
    <row r="31" spans="1:42" ht="8.1" customHeight="1" x14ac:dyDescent="0.4">
      <c r="A31" s="81" t="s">
        <v>230</v>
      </c>
      <c r="B31" s="82"/>
      <c r="C31" s="82"/>
      <c r="D31" s="83"/>
      <c r="E31" s="81"/>
      <c r="F31" s="82"/>
      <c r="G31" s="82"/>
      <c r="H31" s="82"/>
      <c r="I31" s="83"/>
      <c r="J31" s="81"/>
      <c r="K31" s="82"/>
      <c r="L31" s="83"/>
      <c r="M31" s="81"/>
      <c r="N31" s="82"/>
      <c r="O31" s="83"/>
      <c r="P31" s="84"/>
      <c r="Q31" s="85"/>
      <c r="R31" s="86"/>
      <c r="S31" s="99"/>
      <c r="T31" s="100"/>
      <c r="U31" s="100"/>
      <c r="V31" s="100"/>
      <c r="W31" s="100"/>
      <c r="X31" s="100"/>
      <c r="Y31" s="100"/>
      <c r="Z31" s="101"/>
      <c r="AA31" s="81"/>
      <c r="AB31" s="83"/>
      <c r="AC31" s="287"/>
      <c r="AD31" s="157"/>
      <c r="AE31" s="34"/>
      <c r="AF31" s="21"/>
      <c r="AG31" s="35"/>
      <c r="AH31" s="35"/>
      <c r="AI31" s="35"/>
      <c r="AJ31" s="35"/>
      <c r="AK31" s="35"/>
      <c r="AL31" s="35"/>
      <c r="AM31" s="35"/>
      <c r="AN31" s="35"/>
      <c r="AO31" s="35"/>
      <c r="AP31" s="36"/>
    </row>
    <row r="32" spans="1:42" ht="8.1" customHeight="1" x14ac:dyDescent="0.4">
      <c r="A32" s="81"/>
      <c r="B32" s="82"/>
      <c r="C32" s="82"/>
      <c r="D32" s="83"/>
      <c r="E32" s="81" t="s">
        <v>235</v>
      </c>
      <c r="F32" s="82"/>
      <c r="G32" s="82"/>
      <c r="H32" s="82"/>
      <c r="I32" s="83"/>
      <c r="J32" s="62"/>
      <c r="K32" s="63"/>
      <c r="L32" s="64"/>
      <c r="M32" s="81" t="s">
        <v>236</v>
      </c>
      <c r="N32" s="82"/>
      <c r="O32" s="83"/>
      <c r="P32" s="62"/>
      <c r="Q32" s="63"/>
      <c r="R32" s="64"/>
      <c r="S32" s="70"/>
      <c r="T32" s="60"/>
      <c r="U32" s="60"/>
      <c r="V32" s="61"/>
      <c r="W32" s="26"/>
      <c r="X32" s="60"/>
      <c r="Y32" s="60"/>
      <c r="Z32" s="61"/>
      <c r="AA32" s="81"/>
      <c r="AB32" s="83"/>
      <c r="AC32" s="287"/>
      <c r="AD32" s="157"/>
      <c r="AE32" s="34"/>
      <c r="AF32" s="35"/>
      <c r="AG32" s="21"/>
      <c r="AH32" s="21"/>
      <c r="AI32" s="21"/>
      <c r="AJ32" s="21"/>
      <c r="AK32" s="21"/>
      <c r="AL32" s="21"/>
      <c r="AM32" s="21"/>
      <c r="AN32" s="21"/>
      <c r="AO32" s="21"/>
      <c r="AP32" s="37"/>
    </row>
    <row r="33" spans="1:42" ht="8.1" customHeight="1" x14ac:dyDescent="0.4">
      <c r="A33" s="84" t="s">
        <v>237</v>
      </c>
      <c r="B33" s="85"/>
      <c r="C33" s="85"/>
      <c r="D33" s="86"/>
      <c r="E33" s="81"/>
      <c r="F33" s="82"/>
      <c r="G33" s="82"/>
      <c r="H33" s="82"/>
      <c r="I33" s="83"/>
      <c r="J33" s="62"/>
      <c r="K33" s="63"/>
      <c r="L33" s="64"/>
      <c r="M33" s="81"/>
      <c r="N33" s="82"/>
      <c r="O33" s="83"/>
      <c r="P33" s="62"/>
      <c r="Q33" s="63"/>
      <c r="R33" s="64"/>
      <c r="S33" s="81" t="s">
        <v>238</v>
      </c>
      <c r="T33" s="82"/>
      <c r="U33" s="82"/>
      <c r="V33" s="83"/>
      <c r="W33" s="81" t="s">
        <v>239</v>
      </c>
      <c r="X33" s="82"/>
      <c r="Y33" s="82"/>
      <c r="Z33" s="83"/>
      <c r="AA33" s="81"/>
      <c r="AB33" s="83"/>
      <c r="AC33" s="287"/>
      <c r="AD33" s="157"/>
      <c r="AE33" s="34"/>
      <c r="AF33" s="35"/>
      <c r="AG33" s="21"/>
      <c r="AH33" s="21"/>
      <c r="AI33" s="21"/>
      <c r="AJ33" s="21"/>
      <c r="AK33" s="21"/>
      <c r="AL33" s="21"/>
      <c r="AM33" s="21"/>
      <c r="AN33" s="21"/>
      <c r="AO33" s="21"/>
      <c r="AP33" s="37"/>
    </row>
    <row r="34" spans="1:42" ht="18.95" customHeight="1" x14ac:dyDescent="0.4">
      <c r="A34" s="84"/>
      <c r="B34" s="85"/>
      <c r="C34" s="85"/>
      <c r="D34" s="86"/>
      <c r="E34" s="75" t="s">
        <v>242</v>
      </c>
      <c r="F34" s="87"/>
      <c r="G34" s="87"/>
      <c r="H34" s="87"/>
      <c r="I34" s="77"/>
      <c r="J34" s="75" t="s">
        <v>243</v>
      </c>
      <c r="K34" s="76"/>
      <c r="L34" s="77"/>
      <c r="M34" s="75" t="s">
        <v>244</v>
      </c>
      <c r="N34" s="76"/>
      <c r="O34" s="77"/>
      <c r="P34" s="75" t="s">
        <v>245</v>
      </c>
      <c r="Q34" s="76"/>
      <c r="R34" s="77"/>
      <c r="S34" s="81"/>
      <c r="T34" s="82"/>
      <c r="U34" s="82"/>
      <c r="V34" s="83"/>
      <c r="W34" s="81"/>
      <c r="X34" s="82"/>
      <c r="Y34" s="82"/>
      <c r="Z34" s="83"/>
      <c r="AA34" s="81"/>
      <c r="AB34" s="83"/>
      <c r="AC34" s="287"/>
      <c r="AD34" s="157"/>
      <c r="AE34" s="38"/>
      <c r="AF34" s="21"/>
      <c r="AG34" s="39" t="s">
        <v>201</v>
      </c>
      <c r="AH34" s="223"/>
      <c r="AI34" s="223"/>
      <c r="AJ34" s="223"/>
      <c r="AK34" s="223"/>
      <c r="AL34" s="223"/>
      <c r="AM34" s="223"/>
      <c r="AN34" s="223"/>
      <c r="AO34" s="223"/>
      <c r="AP34" s="36" t="s">
        <v>202</v>
      </c>
    </row>
    <row r="35" spans="1:42" ht="18.95" customHeight="1" x14ac:dyDescent="0.4">
      <c r="A35" s="65"/>
      <c r="B35" s="66"/>
      <c r="C35" s="66"/>
      <c r="D35" s="67"/>
      <c r="E35" s="78"/>
      <c r="F35" s="79"/>
      <c r="G35" s="79"/>
      <c r="H35" s="79"/>
      <c r="I35" s="80"/>
      <c r="J35" s="78"/>
      <c r="K35" s="79"/>
      <c r="L35" s="80"/>
      <c r="M35" s="78"/>
      <c r="N35" s="79"/>
      <c r="O35" s="80"/>
      <c r="P35" s="78"/>
      <c r="Q35" s="79"/>
      <c r="R35" s="80"/>
      <c r="S35" s="78" t="s">
        <v>240</v>
      </c>
      <c r="T35" s="79"/>
      <c r="U35" s="79"/>
      <c r="V35" s="80"/>
      <c r="W35" s="78" t="s">
        <v>241</v>
      </c>
      <c r="X35" s="79"/>
      <c r="Y35" s="79"/>
      <c r="Z35" s="80"/>
      <c r="AA35" s="99"/>
      <c r="AB35" s="101"/>
      <c r="AC35" s="288"/>
      <c r="AD35" s="159"/>
      <c r="AE35" s="110" t="s">
        <v>209</v>
      </c>
      <c r="AF35" s="111"/>
      <c r="AG35" s="111"/>
      <c r="AH35" s="111"/>
      <c r="AI35" s="111"/>
      <c r="AJ35" s="112"/>
      <c r="AK35" s="281"/>
      <c r="AL35" s="282"/>
      <c r="AM35" s="282"/>
      <c r="AN35" s="190" t="s">
        <v>111</v>
      </c>
      <c r="AO35" s="190"/>
      <c r="AP35" s="25"/>
    </row>
    <row r="36" spans="1:42" ht="18.95" customHeight="1" x14ac:dyDescent="0.4">
      <c r="A36" s="275"/>
      <c r="B36" s="276"/>
      <c r="C36" s="276"/>
      <c r="D36" s="276"/>
      <c r="E36" s="122"/>
      <c r="F36" s="123"/>
      <c r="G36" s="123"/>
      <c r="H36" s="123"/>
      <c r="I36" s="124"/>
      <c r="J36" s="270"/>
      <c r="K36" s="271"/>
      <c r="L36" s="272"/>
      <c r="M36" s="293"/>
      <c r="N36" s="294"/>
      <c r="O36" s="294"/>
      <c r="P36" s="295"/>
      <c r="Q36" s="296"/>
      <c r="R36" s="296"/>
      <c r="S36" s="261"/>
      <c r="T36" s="262"/>
      <c r="U36" s="262"/>
      <c r="V36" s="263"/>
      <c r="W36" s="128" t="str">
        <f>IF(S36="","",S36*1000/7854)</f>
        <v/>
      </c>
      <c r="X36" s="129"/>
      <c r="Y36" s="129"/>
      <c r="Z36" s="130"/>
      <c r="AA36" s="289" t="s">
        <v>116</v>
      </c>
      <c r="AB36" s="290"/>
      <c r="AC36" s="154" t="s">
        <v>203</v>
      </c>
      <c r="AD36" s="155"/>
      <c r="AE36" s="277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102"/>
    </row>
    <row r="37" spans="1:42" ht="18.95" customHeight="1" x14ac:dyDescent="0.4">
      <c r="A37" s="273"/>
      <c r="B37" s="274"/>
      <c r="C37" s="274"/>
      <c r="D37" s="274"/>
      <c r="E37" s="119"/>
      <c r="F37" s="120"/>
      <c r="G37" s="120"/>
      <c r="H37" s="120"/>
      <c r="I37" s="121"/>
      <c r="J37" s="119"/>
      <c r="K37" s="120"/>
      <c r="L37" s="121"/>
      <c r="M37" s="291"/>
      <c r="N37" s="292"/>
      <c r="O37" s="292"/>
      <c r="P37" s="297"/>
      <c r="Q37" s="298"/>
      <c r="R37" s="298"/>
      <c r="S37" s="283"/>
      <c r="T37" s="284"/>
      <c r="U37" s="284"/>
      <c r="V37" s="285"/>
      <c r="W37" s="125" t="str">
        <f t="shared" ref="W37:W38" si="0">IF(S37="","",S37*1000/7854)</f>
        <v/>
      </c>
      <c r="X37" s="126"/>
      <c r="Y37" s="126"/>
      <c r="Z37" s="127"/>
      <c r="AA37" s="161" t="s">
        <v>116</v>
      </c>
      <c r="AB37" s="162"/>
      <c r="AC37" s="156"/>
      <c r="AD37" s="157"/>
      <c r="AE37" s="278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80"/>
    </row>
    <row r="38" spans="1:42" ht="18.95" customHeight="1" x14ac:dyDescent="0.4">
      <c r="A38" s="163"/>
      <c r="B38" s="164"/>
      <c r="C38" s="164"/>
      <c r="D38" s="165"/>
      <c r="E38" s="247"/>
      <c r="F38" s="248"/>
      <c r="G38" s="248"/>
      <c r="H38" s="248"/>
      <c r="I38" s="249"/>
      <c r="J38" s="247"/>
      <c r="K38" s="248"/>
      <c r="L38" s="249"/>
      <c r="M38" s="267"/>
      <c r="N38" s="268"/>
      <c r="O38" s="269"/>
      <c r="P38" s="264"/>
      <c r="Q38" s="265"/>
      <c r="R38" s="266"/>
      <c r="S38" s="261"/>
      <c r="T38" s="262"/>
      <c r="U38" s="262"/>
      <c r="V38" s="263"/>
      <c r="W38" s="128" t="str">
        <f t="shared" si="0"/>
        <v/>
      </c>
      <c r="X38" s="129"/>
      <c r="Y38" s="129"/>
      <c r="Z38" s="130"/>
      <c r="AA38" s="166" t="s">
        <v>10</v>
      </c>
      <c r="AB38" s="168"/>
      <c r="AC38" s="156"/>
      <c r="AD38" s="157"/>
      <c r="AE38" s="252" t="s">
        <v>206</v>
      </c>
      <c r="AF38" s="253"/>
      <c r="AG38" s="253"/>
      <c r="AH38" s="253"/>
      <c r="AI38" s="253"/>
      <c r="AJ38" s="254"/>
      <c r="AK38" s="254"/>
      <c r="AL38" s="254"/>
      <c r="AM38" s="254"/>
      <c r="AN38" s="254"/>
      <c r="AO38" s="254"/>
      <c r="AP38" s="255"/>
    </row>
    <row r="39" spans="1:42" ht="18.95" customHeight="1" x14ac:dyDescent="0.4">
      <c r="A39" s="110" t="s">
        <v>106</v>
      </c>
      <c r="B39" s="111"/>
      <c r="C39" s="111"/>
      <c r="D39" s="112"/>
      <c r="E39" s="244" t="s">
        <v>131</v>
      </c>
      <c r="F39" s="245"/>
      <c r="G39" s="245"/>
      <c r="H39" s="245"/>
      <c r="I39" s="246"/>
      <c r="J39" s="244" t="s">
        <v>131</v>
      </c>
      <c r="K39" s="245"/>
      <c r="L39" s="246"/>
      <c r="M39" s="244" t="s">
        <v>131</v>
      </c>
      <c r="N39" s="245"/>
      <c r="O39" s="246"/>
      <c r="P39" s="244" t="s">
        <v>63</v>
      </c>
      <c r="Q39" s="245"/>
      <c r="R39" s="246"/>
      <c r="S39" s="244" t="s">
        <v>200</v>
      </c>
      <c r="T39" s="245"/>
      <c r="U39" s="245"/>
      <c r="V39" s="246"/>
      <c r="W39" s="258" t="str">
        <f>IF(OR(W36="",W37="",W38=""),"",AVERAGE(W36:Z38))</f>
        <v/>
      </c>
      <c r="X39" s="259"/>
      <c r="Y39" s="259"/>
      <c r="Z39" s="260"/>
      <c r="AA39" s="244" t="s">
        <v>200</v>
      </c>
      <c r="AB39" s="246"/>
      <c r="AC39" s="158"/>
      <c r="AD39" s="159"/>
      <c r="AE39" s="250" t="s">
        <v>207</v>
      </c>
      <c r="AF39" s="251"/>
      <c r="AG39" s="251"/>
      <c r="AH39" s="251"/>
      <c r="AI39" s="251"/>
      <c r="AJ39" s="256"/>
      <c r="AK39" s="256"/>
      <c r="AL39" s="256"/>
      <c r="AM39" s="256"/>
      <c r="AN39" s="256"/>
      <c r="AO39" s="256"/>
      <c r="AP39" s="257"/>
    </row>
    <row r="40" spans="1:42" ht="18.95" customHeight="1" x14ac:dyDescent="0.4">
      <c r="A40" s="99" t="s">
        <v>132</v>
      </c>
      <c r="B40" s="100"/>
      <c r="C40" s="100"/>
      <c r="D40" s="100"/>
      <c r="E40" s="100"/>
      <c r="F40" s="100"/>
      <c r="G40" s="100"/>
      <c r="H40" s="100"/>
      <c r="I40" s="101"/>
      <c r="J40" s="143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38"/>
      <c r="AD40" s="139"/>
      <c r="AE40" s="111" t="s">
        <v>3</v>
      </c>
      <c r="AF40" s="111"/>
      <c r="AG40" s="111"/>
      <c r="AH40" s="112"/>
      <c r="AI40" s="140"/>
      <c r="AJ40" s="141"/>
      <c r="AK40" s="141"/>
      <c r="AL40" s="141"/>
      <c r="AM40" s="141"/>
      <c r="AN40" s="141"/>
      <c r="AO40" s="141"/>
      <c r="AP40" s="142"/>
    </row>
    <row r="41" spans="1:42" ht="18.95" customHeight="1" x14ac:dyDescent="0.4">
      <c r="A41" s="110" t="s">
        <v>133</v>
      </c>
      <c r="B41" s="111"/>
      <c r="C41" s="111"/>
      <c r="D41" s="111"/>
      <c r="E41" s="111"/>
      <c r="F41" s="111"/>
      <c r="G41" s="111"/>
      <c r="H41" s="111"/>
      <c r="I41" s="112"/>
      <c r="J41" s="140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2"/>
      <c r="AE41" s="97" t="s">
        <v>107</v>
      </c>
      <c r="AF41" s="97"/>
      <c r="AG41" s="97"/>
      <c r="AH41" s="98"/>
      <c r="AI41" s="140"/>
      <c r="AJ41" s="141"/>
      <c r="AK41" s="141"/>
      <c r="AL41" s="141"/>
      <c r="AM41" s="141"/>
      <c r="AN41" s="141"/>
      <c r="AO41" s="141"/>
      <c r="AP41" s="142"/>
    </row>
    <row r="42" spans="1:42" ht="18.95" customHeight="1" x14ac:dyDescent="0.4">
      <c r="A42" s="110" t="s">
        <v>134</v>
      </c>
      <c r="B42" s="111"/>
      <c r="C42" s="111"/>
      <c r="D42" s="111"/>
      <c r="E42" s="111"/>
      <c r="F42" s="111"/>
      <c r="G42" s="111"/>
      <c r="H42" s="111"/>
      <c r="I42" s="112"/>
      <c r="J42" s="137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</row>
    <row r="43" spans="1:42" ht="18" customHeight="1" x14ac:dyDescent="0.4">
      <c r="A43" s="154" t="s">
        <v>112</v>
      </c>
      <c r="B43" s="155"/>
      <c r="C43" s="145" t="s">
        <v>113</v>
      </c>
      <c r="D43" s="146"/>
      <c r="E43" s="146"/>
      <c r="F43" s="146"/>
      <c r="G43" s="146"/>
      <c r="H43" s="146"/>
      <c r="I43" s="147"/>
      <c r="J43" s="145" t="s">
        <v>114</v>
      </c>
      <c r="K43" s="146"/>
      <c r="L43" s="146"/>
      <c r="M43" s="146"/>
      <c r="N43" s="146"/>
      <c r="O43" s="146"/>
      <c r="P43" s="147"/>
      <c r="Q43" s="96" t="s">
        <v>115</v>
      </c>
      <c r="R43" s="97"/>
      <c r="S43" s="97"/>
      <c r="T43" s="97"/>
      <c r="U43" s="97"/>
      <c r="V43" s="98"/>
      <c r="W43" s="145" t="s">
        <v>117</v>
      </c>
      <c r="X43" s="146"/>
      <c r="Y43" s="146"/>
      <c r="Z43" s="146"/>
      <c r="AA43" s="146"/>
      <c r="AB43" s="146"/>
      <c r="AC43" s="147"/>
      <c r="AD43" s="145" t="s">
        <v>118</v>
      </c>
      <c r="AE43" s="146"/>
      <c r="AF43" s="146"/>
      <c r="AG43" s="146"/>
      <c r="AH43" s="146"/>
      <c r="AI43" s="147"/>
      <c r="AJ43" s="145" t="s">
        <v>119</v>
      </c>
      <c r="AK43" s="146"/>
      <c r="AL43" s="146"/>
      <c r="AM43" s="146"/>
      <c r="AN43" s="146"/>
      <c r="AO43" s="146"/>
      <c r="AP43" s="147"/>
    </row>
    <row r="44" spans="1:42" ht="18" customHeight="1" x14ac:dyDescent="0.4">
      <c r="A44" s="156"/>
      <c r="B44" s="157"/>
      <c r="C44" s="148"/>
      <c r="D44" s="149"/>
      <c r="E44" s="149"/>
      <c r="F44" s="149"/>
      <c r="G44" s="149"/>
      <c r="H44" s="149"/>
      <c r="I44" s="150"/>
      <c r="J44" s="151"/>
      <c r="K44" s="152"/>
      <c r="L44" s="152"/>
      <c r="M44" s="152"/>
      <c r="N44" s="152"/>
      <c r="O44" s="152"/>
      <c r="P44" s="153"/>
      <c r="Q44" s="99"/>
      <c r="R44" s="100"/>
      <c r="S44" s="100"/>
      <c r="T44" s="100"/>
      <c r="U44" s="100"/>
      <c r="V44" s="101"/>
      <c r="W44" s="151"/>
      <c r="X44" s="152"/>
      <c r="Y44" s="152"/>
      <c r="Z44" s="152"/>
      <c r="AA44" s="152"/>
      <c r="AB44" s="152"/>
      <c r="AC44" s="153"/>
      <c r="AD44" s="151"/>
      <c r="AE44" s="152"/>
      <c r="AF44" s="152"/>
      <c r="AG44" s="152"/>
      <c r="AH44" s="152"/>
      <c r="AI44" s="153"/>
      <c r="AJ44" s="151"/>
      <c r="AK44" s="152"/>
      <c r="AL44" s="152"/>
      <c r="AM44" s="152"/>
      <c r="AN44" s="152"/>
      <c r="AO44" s="152"/>
      <c r="AP44" s="153"/>
    </row>
    <row r="45" spans="1:42" ht="20.100000000000001" customHeight="1" x14ac:dyDescent="0.4">
      <c r="A45" s="158"/>
      <c r="B45" s="159"/>
      <c r="C45" s="151"/>
      <c r="D45" s="152"/>
      <c r="E45" s="152"/>
      <c r="F45" s="152"/>
      <c r="G45" s="152"/>
      <c r="H45" s="152"/>
      <c r="I45" s="153"/>
      <c r="J45" s="166" t="s">
        <v>218</v>
      </c>
      <c r="K45" s="167"/>
      <c r="L45" s="167"/>
      <c r="M45" s="167"/>
      <c r="N45" s="167"/>
      <c r="O45" s="167"/>
      <c r="P45" s="168"/>
      <c r="Q45" s="163"/>
      <c r="R45" s="164"/>
      <c r="S45" s="164"/>
      <c r="T45" s="164"/>
      <c r="U45" s="164"/>
      <c r="V45" s="165"/>
      <c r="W45" s="163"/>
      <c r="X45" s="164"/>
      <c r="Y45" s="164"/>
      <c r="Z45" s="164"/>
      <c r="AA45" s="164"/>
      <c r="AB45" s="164"/>
      <c r="AC45" s="165"/>
      <c r="AD45" s="160">
        <v>20</v>
      </c>
      <c r="AE45" s="161"/>
      <c r="AF45" s="161"/>
      <c r="AG45" s="161"/>
      <c r="AH45" s="161"/>
      <c r="AI45" s="162"/>
      <c r="AJ45" s="160" t="s">
        <v>136</v>
      </c>
      <c r="AK45" s="161"/>
      <c r="AL45" s="161"/>
      <c r="AM45" s="161"/>
      <c r="AN45" s="161"/>
      <c r="AO45" s="161"/>
      <c r="AP45" s="162"/>
    </row>
    <row r="46" spans="1:42" ht="18.95" customHeight="1" x14ac:dyDescent="0.4">
      <c r="A46" s="110" t="s">
        <v>120</v>
      </c>
      <c r="B46" s="111"/>
      <c r="C46" s="111"/>
      <c r="D46" s="111"/>
      <c r="E46" s="111"/>
      <c r="F46" s="111"/>
      <c r="G46" s="111"/>
      <c r="H46" s="111"/>
      <c r="I46" s="112"/>
      <c r="J46" s="166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8"/>
      <c r="W46" s="110" t="s">
        <v>212</v>
      </c>
      <c r="X46" s="111"/>
      <c r="Y46" s="111"/>
      <c r="Z46" s="111"/>
      <c r="AA46" s="111"/>
      <c r="AB46" s="111"/>
      <c r="AC46" s="111"/>
      <c r="AD46" s="163"/>
      <c r="AE46" s="164"/>
      <c r="AF46" s="164"/>
      <c r="AG46" s="164"/>
      <c r="AH46" s="164"/>
      <c r="AI46" s="164"/>
      <c r="AJ46" s="164"/>
      <c r="AK46" s="164"/>
      <c r="AL46" s="164"/>
      <c r="AM46" s="164"/>
      <c r="AN46" s="177" t="s">
        <v>121</v>
      </c>
      <c r="AO46" s="177"/>
      <c r="AP46" s="178"/>
    </row>
    <row r="47" spans="1:42" ht="18.95" customHeight="1" x14ac:dyDescent="0.4">
      <c r="A47" s="110" t="s">
        <v>214</v>
      </c>
      <c r="B47" s="111"/>
      <c r="C47" s="111"/>
      <c r="D47" s="111"/>
      <c r="E47" s="111"/>
      <c r="F47" s="111"/>
      <c r="G47" s="111"/>
      <c r="H47" s="111"/>
      <c r="I47" s="112"/>
      <c r="J47" s="137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75"/>
    </row>
    <row r="48" spans="1:42" ht="15" customHeight="1" x14ac:dyDescent="0.4">
      <c r="A48" s="96" t="s">
        <v>216</v>
      </c>
      <c r="B48" s="97"/>
      <c r="C48" s="97"/>
      <c r="D48" s="97"/>
      <c r="E48" s="97"/>
      <c r="F48" s="97"/>
      <c r="G48" s="97"/>
      <c r="H48" s="97"/>
      <c r="I48" s="98"/>
      <c r="J48" s="169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1"/>
    </row>
    <row r="49" spans="1:42" ht="15" customHeight="1" x14ac:dyDescent="0.4">
      <c r="A49" s="99"/>
      <c r="B49" s="100"/>
      <c r="C49" s="100"/>
      <c r="D49" s="100"/>
      <c r="E49" s="100"/>
      <c r="F49" s="100"/>
      <c r="G49" s="100"/>
      <c r="H49" s="100"/>
      <c r="I49" s="101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4"/>
    </row>
    <row r="50" spans="1:42" ht="18.95" customHeight="1" x14ac:dyDescent="0.15">
      <c r="A50" s="40" t="s">
        <v>138</v>
      </c>
      <c r="AD50" s="111" t="s">
        <v>137</v>
      </c>
      <c r="AE50" s="111"/>
      <c r="AF50" s="111"/>
      <c r="AG50" s="111"/>
      <c r="AH50" s="111"/>
      <c r="AI50" s="176"/>
      <c r="AJ50" s="176"/>
      <c r="AK50" s="176"/>
      <c r="AL50" s="176"/>
      <c r="AM50" s="176"/>
      <c r="AN50" s="176"/>
      <c r="AO50" s="176"/>
      <c r="AP50" s="176"/>
    </row>
    <row r="51" spans="1:42" ht="11.25" customHeight="1" x14ac:dyDescent="0.4">
      <c r="A51" s="41" t="s">
        <v>139</v>
      </c>
    </row>
    <row r="52" spans="1:42" ht="9.9499999999999993" customHeight="1" x14ac:dyDescent="0.4">
      <c r="A52" s="41" t="s">
        <v>148</v>
      </c>
    </row>
    <row r="53" spans="1:42" ht="9.9499999999999993" customHeight="1" x14ac:dyDescent="0.4">
      <c r="A53" s="42" t="s">
        <v>149</v>
      </c>
    </row>
    <row r="54" spans="1:42" ht="17.45" customHeight="1" x14ac:dyDescent="0.4"/>
    <row r="55" spans="1:42" ht="17.45" customHeight="1" x14ac:dyDescent="0.4"/>
    <row r="56" spans="1:42" ht="17.45" customHeight="1" x14ac:dyDescent="0.4"/>
    <row r="57" spans="1:42" ht="17.45" customHeight="1" x14ac:dyDescent="0.4"/>
    <row r="58" spans="1:42" ht="17.45" customHeight="1" x14ac:dyDescent="0.4"/>
    <row r="59" spans="1:42" ht="17.45" customHeight="1" x14ac:dyDescent="0.4"/>
    <row r="60" spans="1:42" ht="17.45" customHeight="1" x14ac:dyDescent="0.4"/>
    <row r="61" spans="1:42" ht="17.45" customHeight="1" x14ac:dyDescent="0.4"/>
    <row r="62" spans="1:42" ht="17.45" customHeight="1" x14ac:dyDescent="0.4"/>
    <row r="63" spans="1:42" ht="17.45" customHeight="1" x14ac:dyDescent="0.4"/>
    <row r="64" spans="1:42" ht="17.45" customHeight="1" x14ac:dyDescent="0.4"/>
    <row r="65" ht="17.45" customHeight="1" x14ac:dyDescent="0.4"/>
    <row r="66" ht="17.45" customHeight="1" x14ac:dyDescent="0.4"/>
    <row r="67" ht="17.45" customHeight="1" x14ac:dyDescent="0.4"/>
    <row r="68" ht="17.45" customHeight="1" x14ac:dyDescent="0.4"/>
  </sheetData>
  <sheetProtection algorithmName="SHA-512" hashValue="NOjwbuoIq00wubOPxramRAx+iM2qJAP0qigSTzkO5PxxdyZB0sBJmAQlRZU5vVsbMcKF05Nq/5kSdbwdkKr10w==" saltValue="cYf/KZaOdcWltmWYJ4grWA==" spinCount="100000" sheet="1" objects="1" scenarios="1"/>
  <mergeCells count="184">
    <mergeCell ref="M37:O37"/>
    <mergeCell ref="M36:O36"/>
    <mergeCell ref="P36:R36"/>
    <mergeCell ref="S29:Z31"/>
    <mergeCell ref="AA29:AB35"/>
    <mergeCell ref="P37:R37"/>
    <mergeCell ref="S33:V34"/>
    <mergeCell ref="W33:Z34"/>
    <mergeCell ref="S35:V35"/>
    <mergeCell ref="W35:Z35"/>
    <mergeCell ref="AE36:AP36"/>
    <mergeCell ref="AE37:AP37"/>
    <mergeCell ref="AE35:AJ35"/>
    <mergeCell ref="AK35:AM35"/>
    <mergeCell ref="S37:V37"/>
    <mergeCell ref="S36:V36"/>
    <mergeCell ref="AN35:AO35"/>
    <mergeCell ref="AC29:AD35"/>
    <mergeCell ref="AA37:AB37"/>
    <mergeCell ref="AA36:AB36"/>
    <mergeCell ref="E39:I39"/>
    <mergeCell ref="E38:I38"/>
    <mergeCell ref="A39:D39"/>
    <mergeCell ref="A38:D38"/>
    <mergeCell ref="AE39:AI39"/>
    <mergeCell ref="AE38:AI38"/>
    <mergeCell ref="AJ38:AP38"/>
    <mergeCell ref="AJ39:AP39"/>
    <mergeCell ref="AA38:AB38"/>
    <mergeCell ref="AA39:AB39"/>
    <mergeCell ref="AC36:AD39"/>
    <mergeCell ref="W39:Z39"/>
    <mergeCell ref="S39:V39"/>
    <mergeCell ref="P39:R39"/>
    <mergeCell ref="M39:O39"/>
    <mergeCell ref="J39:L39"/>
    <mergeCell ref="W38:Z38"/>
    <mergeCell ref="S38:V38"/>
    <mergeCell ref="P38:R38"/>
    <mergeCell ref="M38:O38"/>
    <mergeCell ref="J38:L38"/>
    <mergeCell ref="J36:L36"/>
    <mergeCell ref="A37:D37"/>
    <mergeCell ref="A36:D36"/>
    <mergeCell ref="A10:B10"/>
    <mergeCell ref="A8:B8"/>
    <mergeCell ref="AA7:AP8"/>
    <mergeCell ref="AH34:AO34"/>
    <mergeCell ref="A12:I12"/>
    <mergeCell ref="S28:T28"/>
    <mergeCell ref="S27:T27"/>
    <mergeCell ref="S26:T26"/>
    <mergeCell ref="P28:Q28"/>
    <mergeCell ref="S24:U24"/>
    <mergeCell ref="J25:W25"/>
    <mergeCell ref="AN25:AO25"/>
    <mergeCell ref="J28:N28"/>
    <mergeCell ref="A17:I18"/>
    <mergeCell ref="A19:I20"/>
    <mergeCell ref="A13:B16"/>
    <mergeCell ref="H13:I16"/>
    <mergeCell ref="C13:G16"/>
    <mergeCell ref="A21:I22"/>
    <mergeCell ref="Z17:AN18"/>
    <mergeCell ref="U17:V18"/>
    <mergeCell ref="T17:T18"/>
    <mergeCell ref="R17:S18"/>
    <mergeCell ref="Q17:Q18"/>
    <mergeCell ref="W2:Z2"/>
    <mergeCell ref="AA2:AP2"/>
    <mergeCell ref="W5:Z5"/>
    <mergeCell ref="AA5:AP5"/>
    <mergeCell ref="W6:Z6"/>
    <mergeCell ref="AA6:AP6"/>
    <mergeCell ref="J12:AP12"/>
    <mergeCell ref="AM28:AN28"/>
    <mergeCell ref="J27:N27"/>
    <mergeCell ref="J26:N26"/>
    <mergeCell ref="J17:M18"/>
    <mergeCell ref="J23:W23"/>
    <mergeCell ref="V24:W24"/>
    <mergeCell ref="J24:R24"/>
    <mergeCell ref="AN26:AO26"/>
    <mergeCell ref="AN27:AO27"/>
    <mergeCell ref="J19:AP20"/>
    <mergeCell ref="J21:AP22"/>
    <mergeCell ref="AO17:AP18"/>
    <mergeCell ref="Y17:Y18"/>
    <mergeCell ref="J13:AP16"/>
    <mergeCell ref="R6:U10"/>
    <mergeCell ref="N6:Q10"/>
    <mergeCell ref="AK9:AP10"/>
    <mergeCell ref="J46:V46"/>
    <mergeCell ref="J48:AP49"/>
    <mergeCell ref="J47:AP47"/>
    <mergeCell ref="AD50:AH50"/>
    <mergeCell ref="AI50:AP50"/>
    <mergeCell ref="A47:I47"/>
    <mergeCell ref="A48:I49"/>
    <mergeCell ref="A46:I46"/>
    <mergeCell ref="W46:AC46"/>
    <mergeCell ref="AN46:AP46"/>
    <mergeCell ref="AD46:AM46"/>
    <mergeCell ref="A42:I42"/>
    <mergeCell ref="A40:I40"/>
    <mergeCell ref="A41:I41"/>
    <mergeCell ref="J42:AP42"/>
    <mergeCell ref="J41:AD41"/>
    <mergeCell ref="J40:AD40"/>
    <mergeCell ref="C43:I45"/>
    <mergeCell ref="A43:B45"/>
    <mergeCell ref="AJ45:AP45"/>
    <mergeCell ref="AD45:AI45"/>
    <mergeCell ref="W45:AC45"/>
    <mergeCell ref="Q45:V45"/>
    <mergeCell ref="J45:P45"/>
    <mergeCell ref="Q43:V44"/>
    <mergeCell ref="W43:AC44"/>
    <mergeCell ref="AD43:AI44"/>
    <mergeCell ref="AJ43:AP44"/>
    <mergeCell ref="AE40:AH40"/>
    <mergeCell ref="AE41:AH41"/>
    <mergeCell ref="J43:P44"/>
    <mergeCell ref="AI40:AP40"/>
    <mergeCell ref="AI41:AP41"/>
    <mergeCell ref="E37:I37"/>
    <mergeCell ref="E36:I36"/>
    <mergeCell ref="J37:L37"/>
    <mergeCell ref="W37:Z37"/>
    <mergeCell ref="W36:Z36"/>
    <mergeCell ref="N5:Q5"/>
    <mergeCell ref="R5:U5"/>
    <mergeCell ref="W3:Z4"/>
    <mergeCell ref="X25:AG25"/>
    <mergeCell ref="X24:AG24"/>
    <mergeCell ref="X23:AG23"/>
    <mergeCell ref="B2:Q3"/>
    <mergeCell ref="AA3:AC4"/>
    <mergeCell ref="AD3:AD4"/>
    <mergeCell ref="AE3:AF4"/>
    <mergeCell ref="AG3:AG4"/>
    <mergeCell ref="A28:I28"/>
    <mergeCell ref="A27:I27"/>
    <mergeCell ref="A26:I26"/>
    <mergeCell ref="A25:I25"/>
    <mergeCell ref="A24:I24"/>
    <mergeCell ref="A23:I23"/>
    <mergeCell ref="X28:AC28"/>
    <mergeCell ref="AD28:AE28"/>
    <mergeCell ref="C10:M10"/>
    <mergeCell ref="C8:M8"/>
    <mergeCell ref="P30:R31"/>
    <mergeCell ref="AH3:AI4"/>
    <mergeCell ref="AJ3:AJ4"/>
    <mergeCell ref="AK3:AN4"/>
    <mergeCell ref="AO3:AO4"/>
    <mergeCell ref="AP3:AP4"/>
    <mergeCell ref="AH27:AM27"/>
    <mergeCell ref="AH26:AM26"/>
    <mergeCell ref="AH25:AM25"/>
    <mergeCell ref="AH24:AM24"/>
    <mergeCell ref="AH23:AM23"/>
    <mergeCell ref="P27:Q27"/>
    <mergeCell ref="P26:Q26"/>
    <mergeCell ref="X26:AB26"/>
    <mergeCell ref="AH28:AL28"/>
    <mergeCell ref="X27:AG27"/>
    <mergeCell ref="W7:Z8"/>
    <mergeCell ref="W9:Z10"/>
    <mergeCell ref="AA9:AF10"/>
    <mergeCell ref="AG9:AJ10"/>
    <mergeCell ref="N17:P18"/>
    <mergeCell ref="W17:W18"/>
    <mergeCell ref="P34:R35"/>
    <mergeCell ref="A31:D32"/>
    <mergeCell ref="A33:D34"/>
    <mergeCell ref="E30:I31"/>
    <mergeCell ref="E32:I33"/>
    <mergeCell ref="J30:L31"/>
    <mergeCell ref="M30:O31"/>
    <mergeCell ref="M32:O33"/>
    <mergeCell ref="E34:I35"/>
    <mergeCell ref="J34:L35"/>
    <mergeCell ref="M34:O35"/>
  </mergeCells>
  <phoneticPr fontId="1"/>
  <pageMargins left="0.35433070866141736" right="0" top="0.62992125984251968" bottom="0.11811023622047245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27</xdr:col>
                    <xdr:colOff>142875</xdr:colOff>
                    <xdr:row>25</xdr:row>
                    <xdr:rowOff>9525</xdr:rowOff>
                  </from>
                  <to>
                    <xdr:col>29</xdr:col>
                    <xdr:colOff>123825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29</xdr:col>
                    <xdr:colOff>152400</xdr:colOff>
                    <xdr:row>25</xdr:row>
                    <xdr:rowOff>9525</xdr:rowOff>
                  </from>
                  <to>
                    <xdr:col>31</xdr:col>
                    <xdr:colOff>133350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Group Box 8">
              <controlPr defaultSize="0" autoFill="0" autoPict="0">
                <anchor moveWithCells="1">
                  <from>
                    <xdr:col>26</xdr:col>
                    <xdr:colOff>47625</xdr:colOff>
                    <xdr:row>24</xdr:row>
                    <xdr:rowOff>219075</xdr:rowOff>
                  </from>
                  <to>
                    <xdr:col>32</xdr:col>
                    <xdr:colOff>57150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30</xdr:col>
                    <xdr:colOff>19050</xdr:colOff>
                    <xdr:row>28</xdr:row>
                    <xdr:rowOff>9525</xdr:rowOff>
                  </from>
                  <to>
                    <xdr:col>33</xdr:col>
                    <xdr:colOff>133350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>
                  <from>
                    <xdr:col>34</xdr:col>
                    <xdr:colOff>47625</xdr:colOff>
                    <xdr:row>28</xdr:row>
                    <xdr:rowOff>9525</xdr:rowOff>
                  </from>
                  <to>
                    <xdr:col>38</xdr:col>
                    <xdr:colOff>95250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9525</xdr:rowOff>
                  </from>
                  <to>
                    <xdr:col>42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30</xdr:col>
                    <xdr:colOff>28575</xdr:colOff>
                    <xdr:row>33</xdr:row>
                    <xdr:rowOff>9525</xdr:rowOff>
                  </from>
                  <to>
                    <xdr:col>32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30</xdr:col>
                    <xdr:colOff>19050</xdr:colOff>
                    <xdr:row>30</xdr:row>
                    <xdr:rowOff>47625</xdr:rowOff>
                  </from>
                  <to>
                    <xdr:col>33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defaultSize="0" autoFill="0" autoLine="0" autoPict="0">
                <anchor moveWithCells="1">
                  <from>
                    <xdr:col>34</xdr:col>
                    <xdr:colOff>47625</xdr:colOff>
                    <xdr:row>30</xdr:row>
                    <xdr:rowOff>47625</xdr:rowOff>
                  </from>
                  <to>
                    <xdr:col>38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Option Button 17">
              <controlPr defaultSize="0" autoFill="0" autoLine="0" autoPict="0">
                <anchor moveWithCells="1">
                  <from>
                    <xdr:col>38</xdr:col>
                    <xdr:colOff>66675</xdr:colOff>
                    <xdr:row>30</xdr:row>
                    <xdr:rowOff>47625</xdr:rowOff>
                  </from>
                  <to>
                    <xdr:col>41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Group Box 19">
              <controlPr defaultSize="0" autoFill="0" autoPict="0">
                <anchor moveWithCells="1">
                  <from>
                    <xdr:col>29</xdr:col>
                    <xdr:colOff>57150</xdr:colOff>
                    <xdr:row>27</xdr:row>
                    <xdr:rowOff>133350</xdr:rowOff>
                  </from>
                  <to>
                    <xdr:col>42</xdr:col>
                    <xdr:colOff>209550</xdr:colOff>
                    <xdr:row>34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>
          <x14:formula1>
            <xm:f>プルダウンメニュー!$C$3:$C$5</xm:f>
          </x14:formula1>
          <xm:sqref>J17:M18</xm:sqref>
        </x14:dataValidation>
        <x14:dataValidation type="list" allowBlank="1" showInputMessage="1">
          <x14:formula1>
            <xm:f>プルダウンメニュー!$C$7:$C$10</xm:f>
          </x14:formula1>
          <xm:sqref>J23:W23</xm:sqref>
        </x14:dataValidation>
        <x14:dataValidation type="list" allowBlank="1" showInputMessage="1">
          <x14:formula1>
            <xm:f>プルダウンメニュー!$C$12:$C$15</xm:f>
          </x14:formula1>
          <xm:sqref>J24:R24</xm:sqref>
        </x14:dataValidation>
        <x14:dataValidation type="list" allowBlank="1" showInputMessage="1">
          <x14:formula1>
            <xm:f>プルダウンメニュー!$C$17:$C$21</xm:f>
          </x14:formula1>
          <xm:sqref>J25:W25</xm:sqref>
        </x14:dataValidation>
        <x14:dataValidation type="list" allowBlank="1" showInputMessage="1">
          <x14:formula1>
            <xm:f>プルダウンメニュー!$C$27:$C$29</xm:f>
          </x14:formula1>
          <xm:sqref>AI40</xm:sqref>
        </x14:dataValidation>
        <x14:dataValidation type="list" allowBlank="1" showInputMessage="1">
          <x14:formula1>
            <xm:f>プルダウンメニュー!$C$31:$C$34</xm:f>
          </x14:formula1>
          <xm:sqref>J41:AD41</xm:sqref>
        </x14:dataValidation>
        <x14:dataValidation type="list" allowBlank="1" showInputMessage="1">
          <x14:formula1>
            <xm:f>プルダウンメニュー!$C$36:$C$38</xm:f>
          </x14:formula1>
          <xm:sqref>AI41</xm:sqref>
        </x14:dataValidation>
        <x14:dataValidation type="list" allowBlank="1" showInputMessage="1">
          <x14:formula1>
            <xm:f>プルダウンメニュー!$C$40:$C$44</xm:f>
          </x14:formula1>
          <xm:sqref>J45:P45</xm:sqref>
        </x14:dataValidation>
        <x14:dataValidation type="list" allowBlank="1" showInputMessage="1">
          <x14:formula1>
            <xm:f>プルダウンメニュー!$C$46:$C$48</xm:f>
          </x14:formula1>
          <xm:sqref>AD45:AI45</xm:sqref>
        </x14:dataValidation>
        <x14:dataValidation type="list" allowBlank="1" showInputMessage="1">
          <x14:formula1>
            <xm:f>プルダウンメニュー!$C$50:$C$56</xm:f>
          </x14:formula1>
          <xm:sqref>AJ45:AP45</xm:sqref>
        </x14:dataValidation>
        <x14:dataValidation type="list" allowBlank="1" showInputMessage="1">
          <x14:formula1>
            <xm:f>プルダウンメニュー!$C$58:$C$61</xm:f>
          </x14:formula1>
          <xm:sqref>J46:V46</xm:sqref>
        </x14:dataValidation>
        <x14:dataValidation type="list" allowBlank="1" showInputMessage="1">
          <x14:formula1>
            <xm:f>プルダウンメニュー!$C$23:$C$25</xm:f>
          </x14:formula1>
          <xm:sqref>AA36:AA38 AB36:AB37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J63"/>
  <sheetViews>
    <sheetView showGridLines="0" zoomScaleNormal="100" workbookViewId="0">
      <selection activeCell="AA3" sqref="AA3:AC4"/>
    </sheetView>
  </sheetViews>
  <sheetFormatPr defaultColWidth="9" defaultRowHeight="12.75" x14ac:dyDescent="0.4"/>
  <cols>
    <col min="1" max="42" width="2.125" style="44" customWidth="1"/>
    <col min="43" max="60" width="9" style="44"/>
    <col min="61" max="61" width="10.625" style="44" customWidth="1"/>
    <col min="62" max="16384" width="9" style="44"/>
  </cols>
  <sheetData>
    <row r="1" spans="1:62" ht="17.100000000000001" customHeight="1" x14ac:dyDescent="0.4">
      <c r="A1" s="43" t="s">
        <v>57</v>
      </c>
      <c r="BI1" s="44" t="s">
        <v>224</v>
      </c>
      <c r="BJ1" s="44" t="s">
        <v>226</v>
      </c>
    </row>
    <row r="2" spans="1:62" ht="17.100000000000001" customHeight="1" x14ac:dyDescent="0.4">
      <c r="A2" s="43"/>
      <c r="B2" s="299" t="s">
        <v>31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W2" s="110" t="s">
        <v>196</v>
      </c>
      <c r="X2" s="111"/>
      <c r="Y2" s="111"/>
      <c r="Z2" s="112"/>
      <c r="AA2" s="179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1"/>
    </row>
    <row r="3" spans="1:62" ht="8.4499999999999993" customHeight="1" x14ac:dyDescent="0.4">
      <c r="A3" s="43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W3" s="96" t="s">
        <v>100</v>
      </c>
      <c r="X3" s="97"/>
      <c r="Y3" s="97"/>
      <c r="Z3" s="98"/>
      <c r="AA3" s="135"/>
      <c r="AB3" s="92"/>
      <c r="AC3" s="92"/>
      <c r="AD3" s="94" t="s">
        <v>35</v>
      </c>
      <c r="AE3" s="92"/>
      <c r="AF3" s="92"/>
      <c r="AG3" s="94" t="s">
        <v>36</v>
      </c>
      <c r="AH3" s="92"/>
      <c r="AI3" s="92"/>
      <c r="AJ3" s="94" t="s">
        <v>32</v>
      </c>
      <c r="AK3" s="96" t="s">
        <v>228</v>
      </c>
      <c r="AL3" s="97"/>
      <c r="AM3" s="97"/>
      <c r="AN3" s="98"/>
      <c r="AO3" s="92"/>
      <c r="AP3" s="102" t="s">
        <v>229</v>
      </c>
    </row>
    <row r="4" spans="1:62" ht="8.4499999999999993" customHeight="1" x14ac:dyDescent="0.4">
      <c r="W4" s="99"/>
      <c r="X4" s="100"/>
      <c r="Y4" s="100"/>
      <c r="Z4" s="101"/>
      <c r="AA4" s="136"/>
      <c r="AB4" s="93"/>
      <c r="AC4" s="93"/>
      <c r="AD4" s="95"/>
      <c r="AE4" s="93"/>
      <c r="AF4" s="93"/>
      <c r="AG4" s="95"/>
      <c r="AH4" s="93"/>
      <c r="AI4" s="93"/>
      <c r="AJ4" s="95"/>
      <c r="AK4" s="99"/>
      <c r="AL4" s="100"/>
      <c r="AM4" s="100"/>
      <c r="AN4" s="101"/>
      <c r="AO4" s="93"/>
      <c r="AP4" s="103"/>
    </row>
    <row r="5" spans="1:62" ht="17.100000000000001" customHeight="1" x14ac:dyDescent="0.4">
      <c r="N5" s="131" t="s">
        <v>197</v>
      </c>
      <c r="O5" s="132"/>
      <c r="P5" s="132"/>
      <c r="Q5" s="133"/>
      <c r="R5" s="131" t="s">
        <v>198</v>
      </c>
      <c r="S5" s="132"/>
      <c r="T5" s="132"/>
      <c r="U5" s="133"/>
      <c r="W5" s="110" t="s">
        <v>27</v>
      </c>
      <c r="X5" s="111"/>
      <c r="Y5" s="111"/>
      <c r="Z5" s="112"/>
      <c r="AA5" s="137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9"/>
    </row>
    <row r="6" spans="1:62" ht="17.100000000000001" customHeight="1" x14ac:dyDescent="0.4">
      <c r="N6" s="210"/>
      <c r="O6" s="211"/>
      <c r="P6" s="211"/>
      <c r="Q6" s="212"/>
      <c r="R6" s="210"/>
      <c r="S6" s="211"/>
      <c r="T6" s="211"/>
      <c r="U6" s="212"/>
      <c r="W6" s="110" t="s">
        <v>28</v>
      </c>
      <c r="X6" s="111"/>
      <c r="Y6" s="111"/>
      <c r="Z6" s="112"/>
      <c r="AA6" s="137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9"/>
    </row>
    <row r="7" spans="1:62" ht="5.0999999999999996" customHeight="1" x14ac:dyDescent="0.4">
      <c r="N7" s="213"/>
      <c r="O7" s="214"/>
      <c r="P7" s="214"/>
      <c r="Q7" s="215"/>
      <c r="R7" s="213"/>
      <c r="S7" s="214"/>
      <c r="T7" s="214"/>
      <c r="U7" s="215"/>
      <c r="W7" s="96" t="s">
        <v>98</v>
      </c>
      <c r="X7" s="97"/>
      <c r="Y7" s="97"/>
      <c r="Z7" s="98"/>
      <c r="AA7" s="307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9"/>
    </row>
    <row r="8" spans="1:62" ht="12" customHeight="1" x14ac:dyDescent="0.4">
      <c r="A8" s="221"/>
      <c r="B8" s="222"/>
      <c r="C8" s="88" t="s">
        <v>208</v>
      </c>
      <c r="D8" s="89"/>
      <c r="E8" s="89"/>
      <c r="F8" s="89"/>
      <c r="G8" s="89"/>
      <c r="H8" s="89"/>
      <c r="I8" s="89"/>
      <c r="J8" s="89"/>
      <c r="K8" s="89"/>
      <c r="L8" s="89"/>
      <c r="M8" s="90"/>
      <c r="N8" s="213"/>
      <c r="O8" s="214"/>
      <c r="P8" s="214"/>
      <c r="Q8" s="215"/>
      <c r="R8" s="213"/>
      <c r="S8" s="214"/>
      <c r="T8" s="214"/>
      <c r="U8" s="215"/>
      <c r="W8" s="99"/>
      <c r="X8" s="100"/>
      <c r="Y8" s="100"/>
      <c r="Z8" s="101"/>
      <c r="AA8" s="143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75"/>
      <c r="AQ8" s="45"/>
    </row>
    <row r="9" spans="1:62" ht="5.0999999999999996" customHeight="1" x14ac:dyDescent="0.4">
      <c r="A9" s="11"/>
      <c r="B9" s="11"/>
      <c r="C9" s="10"/>
      <c r="N9" s="213"/>
      <c r="O9" s="214"/>
      <c r="P9" s="214"/>
      <c r="Q9" s="215"/>
      <c r="R9" s="213"/>
      <c r="S9" s="214"/>
      <c r="T9" s="214"/>
      <c r="U9" s="215"/>
      <c r="W9" s="96" t="s">
        <v>29</v>
      </c>
      <c r="X9" s="97"/>
      <c r="Y9" s="97"/>
      <c r="Z9" s="98"/>
      <c r="AA9" s="307"/>
      <c r="AB9" s="308"/>
      <c r="AC9" s="308"/>
      <c r="AD9" s="308"/>
      <c r="AE9" s="308"/>
      <c r="AF9" s="309"/>
      <c r="AG9" s="96" t="s">
        <v>30</v>
      </c>
      <c r="AH9" s="97"/>
      <c r="AI9" s="97"/>
      <c r="AJ9" s="98"/>
      <c r="AK9" s="307"/>
      <c r="AL9" s="308"/>
      <c r="AM9" s="308"/>
      <c r="AN9" s="308"/>
      <c r="AO9" s="308"/>
      <c r="AP9" s="309"/>
      <c r="AQ9" s="45"/>
    </row>
    <row r="10" spans="1:62" ht="12" customHeight="1" x14ac:dyDescent="0.4">
      <c r="A10" s="219"/>
      <c r="B10" s="220"/>
      <c r="C10" s="88" t="s">
        <v>210</v>
      </c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216"/>
      <c r="O10" s="217"/>
      <c r="P10" s="217"/>
      <c r="Q10" s="218"/>
      <c r="R10" s="216"/>
      <c r="S10" s="217"/>
      <c r="T10" s="217"/>
      <c r="U10" s="218"/>
      <c r="W10" s="99"/>
      <c r="X10" s="100"/>
      <c r="Y10" s="100"/>
      <c r="Z10" s="101"/>
      <c r="AA10" s="143"/>
      <c r="AB10" s="144"/>
      <c r="AC10" s="144"/>
      <c r="AD10" s="144"/>
      <c r="AE10" s="144"/>
      <c r="AF10" s="175"/>
      <c r="AG10" s="99"/>
      <c r="AH10" s="100"/>
      <c r="AI10" s="100"/>
      <c r="AJ10" s="101"/>
      <c r="AK10" s="143"/>
      <c r="AL10" s="144"/>
      <c r="AM10" s="144"/>
      <c r="AN10" s="144"/>
      <c r="AO10" s="144"/>
      <c r="AP10" s="175"/>
      <c r="AQ10" s="45"/>
    </row>
    <row r="11" spans="1:62" ht="6" customHeight="1" x14ac:dyDescent="0.4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5"/>
      <c r="AR11" s="45"/>
    </row>
    <row r="12" spans="1:62" ht="17.100000000000001" customHeight="1" x14ac:dyDescent="0.4">
      <c r="A12" s="110" t="s">
        <v>99</v>
      </c>
      <c r="B12" s="111"/>
      <c r="C12" s="111"/>
      <c r="D12" s="111"/>
      <c r="E12" s="111"/>
      <c r="F12" s="111"/>
      <c r="G12" s="111"/>
      <c r="H12" s="111"/>
      <c r="I12" s="111"/>
      <c r="J12" s="112"/>
      <c r="K12" s="137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45"/>
      <c r="AR12" s="45"/>
    </row>
    <row r="13" spans="1:62" ht="12.95" customHeight="1" x14ac:dyDescent="0.4">
      <c r="A13" s="145" t="s">
        <v>43</v>
      </c>
      <c r="B13" s="102"/>
      <c r="C13" s="408"/>
      <c r="D13" s="409"/>
      <c r="E13" s="409"/>
      <c r="F13" s="409"/>
      <c r="G13" s="409"/>
      <c r="H13" s="410"/>
      <c r="I13" s="145" t="s">
        <v>44</v>
      </c>
      <c r="J13" s="102"/>
      <c r="K13" s="169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1"/>
      <c r="AQ13" s="45"/>
      <c r="AR13" s="45"/>
    </row>
    <row r="14" spans="1:62" ht="12.95" customHeight="1" x14ac:dyDescent="0.4">
      <c r="A14" s="407"/>
      <c r="B14" s="103"/>
      <c r="C14" s="411"/>
      <c r="D14" s="412"/>
      <c r="E14" s="412"/>
      <c r="F14" s="412"/>
      <c r="G14" s="412"/>
      <c r="H14" s="413"/>
      <c r="I14" s="407"/>
      <c r="J14" s="103"/>
      <c r="K14" s="172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4"/>
      <c r="AQ14" s="45"/>
      <c r="AR14" s="45"/>
    </row>
    <row r="15" spans="1:62" ht="13.15" customHeight="1" x14ac:dyDescent="0.4">
      <c r="A15" s="414" t="s">
        <v>46</v>
      </c>
      <c r="B15" s="415"/>
      <c r="C15" s="415"/>
      <c r="D15" s="415"/>
      <c r="E15" s="415"/>
      <c r="F15" s="415"/>
      <c r="G15" s="415"/>
      <c r="H15" s="415"/>
      <c r="I15" s="415"/>
      <c r="J15" s="416"/>
      <c r="K15" s="420" t="s">
        <v>142</v>
      </c>
      <c r="L15" s="421"/>
      <c r="M15" s="421"/>
      <c r="N15" s="421"/>
      <c r="O15" s="92"/>
      <c r="P15" s="92"/>
      <c r="Q15" s="92"/>
      <c r="R15" s="94" t="s">
        <v>143</v>
      </c>
      <c r="S15" s="92"/>
      <c r="T15" s="92"/>
      <c r="U15" s="94" t="s">
        <v>144</v>
      </c>
      <c r="V15" s="92"/>
      <c r="W15" s="92"/>
      <c r="X15" s="94" t="s">
        <v>145</v>
      </c>
      <c r="Y15" s="15"/>
      <c r="Z15" s="97" t="s">
        <v>220</v>
      </c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424" t="s">
        <v>147</v>
      </c>
      <c r="AP15" s="425"/>
      <c r="AQ15" s="45"/>
      <c r="AR15" s="45"/>
    </row>
    <row r="16" spans="1:62" ht="13.15" customHeight="1" x14ac:dyDescent="0.4">
      <c r="A16" s="417"/>
      <c r="B16" s="418"/>
      <c r="C16" s="418"/>
      <c r="D16" s="418"/>
      <c r="E16" s="418"/>
      <c r="F16" s="418"/>
      <c r="G16" s="418"/>
      <c r="H16" s="418"/>
      <c r="I16" s="418"/>
      <c r="J16" s="419"/>
      <c r="K16" s="422"/>
      <c r="L16" s="423"/>
      <c r="M16" s="423"/>
      <c r="N16" s="423"/>
      <c r="O16" s="93"/>
      <c r="P16" s="93"/>
      <c r="Q16" s="93"/>
      <c r="R16" s="95"/>
      <c r="S16" s="93"/>
      <c r="T16" s="93"/>
      <c r="U16" s="95"/>
      <c r="V16" s="93"/>
      <c r="W16" s="93"/>
      <c r="X16" s="95"/>
      <c r="Y16" s="17"/>
      <c r="Z16" s="100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426"/>
      <c r="AP16" s="427"/>
      <c r="AQ16" s="45"/>
      <c r="AR16" s="45"/>
    </row>
    <row r="17" spans="1:44" ht="17.100000000000001" customHeight="1" x14ac:dyDescent="0.4">
      <c r="A17" s="428" t="s">
        <v>42</v>
      </c>
      <c r="B17" s="110" t="s">
        <v>0</v>
      </c>
      <c r="C17" s="111"/>
      <c r="D17" s="111"/>
      <c r="E17" s="111"/>
      <c r="F17" s="111"/>
      <c r="G17" s="111"/>
      <c r="H17" s="111"/>
      <c r="I17" s="111"/>
      <c r="J17" s="112"/>
      <c r="K17" s="137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9"/>
      <c r="AQ17" s="45"/>
      <c r="AR17" s="45"/>
    </row>
    <row r="18" spans="1:44" ht="17.100000000000001" customHeight="1" x14ac:dyDescent="0.4">
      <c r="A18" s="429"/>
      <c r="B18" s="110" t="s">
        <v>87</v>
      </c>
      <c r="C18" s="111"/>
      <c r="D18" s="111"/>
      <c r="E18" s="111"/>
      <c r="F18" s="111"/>
      <c r="G18" s="111"/>
      <c r="H18" s="111"/>
      <c r="I18" s="111"/>
      <c r="J18" s="112"/>
      <c r="K18" s="358" t="s">
        <v>217</v>
      </c>
      <c r="L18" s="359"/>
      <c r="M18" s="359"/>
      <c r="N18" s="359"/>
      <c r="O18" s="164"/>
      <c r="P18" s="164"/>
      <c r="Q18" s="47"/>
      <c r="R18" s="164"/>
      <c r="S18" s="164"/>
      <c r="T18" s="47"/>
      <c r="U18" s="167"/>
      <c r="V18" s="167"/>
      <c r="W18" s="167" t="s">
        <v>135</v>
      </c>
      <c r="X18" s="168"/>
      <c r="Y18" s="110" t="s">
        <v>58</v>
      </c>
      <c r="Z18" s="111"/>
      <c r="AA18" s="111"/>
      <c r="AB18" s="111"/>
      <c r="AC18" s="111"/>
      <c r="AD18" s="111"/>
      <c r="AE18" s="111"/>
      <c r="AF18" s="111"/>
      <c r="AG18" s="112"/>
      <c r="AH18" s="303"/>
      <c r="AI18" s="304"/>
      <c r="AJ18" s="304"/>
      <c r="AK18" s="304"/>
      <c r="AL18" s="304"/>
      <c r="AM18" s="304"/>
      <c r="AN18" s="304"/>
      <c r="AO18" s="304"/>
      <c r="AP18" s="305"/>
      <c r="AQ18" s="45"/>
      <c r="AR18" s="45"/>
    </row>
    <row r="19" spans="1:44" ht="17.100000000000001" customHeight="1" x14ac:dyDescent="0.4">
      <c r="A19" s="430"/>
      <c r="B19" s="110" t="s">
        <v>88</v>
      </c>
      <c r="C19" s="111"/>
      <c r="D19" s="111"/>
      <c r="E19" s="111"/>
      <c r="F19" s="111"/>
      <c r="G19" s="111"/>
      <c r="H19" s="111"/>
      <c r="I19" s="111"/>
      <c r="J19" s="112"/>
      <c r="K19" s="303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5"/>
      <c r="Y19" s="110" t="s">
        <v>89</v>
      </c>
      <c r="Z19" s="111"/>
      <c r="AA19" s="111"/>
      <c r="AB19" s="111"/>
      <c r="AC19" s="111"/>
      <c r="AD19" s="111"/>
      <c r="AE19" s="111"/>
      <c r="AF19" s="111"/>
      <c r="AG19" s="112"/>
      <c r="AH19" s="403"/>
      <c r="AI19" s="432"/>
      <c r="AJ19" s="432"/>
      <c r="AK19" s="432"/>
      <c r="AL19" s="432"/>
      <c r="AM19" s="432"/>
      <c r="AN19" s="432"/>
      <c r="AO19" s="432"/>
      <c r="AP19" s="433"/>
      <c r="AQ19" s="45"/>
      <c r="AR19" s="45"/>
    </row>
    <row r="20" spans="1:44" ht="17.100000000000001" customHeight="1" x14ac:dyDescent="0.4">
      <c r="A20" s="110" t="s">
        <v>83</v>
      </c>
      <c r="B20" s="111"/>
      <c r="C20" s="111"/>
      <c r="D20" s="111"/>
      <c r="E20" s="111"/>
      <c r="F20" s="111"/>
      <c r="G20" s="111"/>
      <c r="H20" s="111"/>
      <c r="I20" s="111"/>
      <c r="J20" s="112"/>
      <c r="K20" s="404" t="s">
        <v>45</v>
      </c>
      <c r="L20" s="405"/>
      <c r="M20" s="405"/>
      <c r="N20" s="405"/>
      <c r="O20" s="405"/>
      <c r="P20" s="405"/>
      <c r="Q20" s="405"/>
      <c r="R20" s="405"/>
      <c r="S20" s="405"/>
      <c r="T20" s="406"/>
      <c r="U20" s="110" t="s">
        <v>38</v>
      </c>
      <c r="V20" s="111"/>
      <c r="W20" s="111"/>
      <c r="X20" s="111"/>
      <c r="Y20" s="111"/>
      <c r="Z20" s="111"/>
      <c r="AA20" s="112"/>
      <c r="AB20" s="303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5"/>
      <c r="AQ20" s="45"/>
      <c r="AR20" s="45"/>
    </row>
    <row r="21" spans="1:44" ht="17.100000000000001" customHeight="1" x14ac:dyDescent="0.4">
      <c r="A21" s="110" t="s">
        <v>82</v>
      </c>
      <c r="B21" s="111"/>
      <c r="C21" s="111"/>
      <c r="D21" s="111"/>
      <c r="E21" s="111"/>
      <c r="F21" s="111"/>
      <c r="G21" s="111"/>
      <c r="H21" s="111"/>
      <c r="I21" s="111"/>
      <c r="J21" s="112"/>
      <c r="K21" s="301"/>
      <c r="L21" s="300"/>
      <c r="M21" s="300"/>
      <c r="N21" s="48" t="s">
        <v>54</v>
      </c>
      <c r="O21" s="302"/>
      <c r="P21" s="302"/>
      <c r="Q21" s="28" t="s">
        <v>56</v>
      </c>
      <c r="R21" s="300"/>
      <c r="S21" s="300"/>
      <c r="T21" s="48" t="s">
        <v>55</v>
      </c>
      <c r="U21" s="110" t="s">
        <v>90</v>
      </c>
      <c r="V21" s="111"/>
      <c r="W21" s="111"/>
      <c r="X21" s="111"/>
      <c r="Y21" s="111"/>
      <c r="Z21" s="111"/>
      <c r="AA21" s="112"/>
      <c r="AB21" s="303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5"/>
      <c r="AQ21" s="45"/>
      <c r="AR21" s="45"/>
    </row>
    <row r="22" spans="1:44" ht="17.100000000000001" customHeight="1" x14ac:dyDescent="0.4">
      <c r="A22" s="110" t="s">
        <v>2</v>
      </c>
      <c r="B22" s="111"/>
      <c r="C22" s="111"/>
      <c r="D22" s="111"/>
      <c r="E22" s="111"/>
      <c r="F22" s="111"/>
      <c r="G22" s="111"/>
      <c r="H22" s="111"/>
      <c r="I22" s="111"/>
      <c r="J22" s="112"/>
      <c r="K22" s="301"/>
      <c r="L22" s="300"/>
      <c r="M22" s="300"/>
      <c r="N22" s="48" t="s">
        <v>54</v>
      </c>
      <c r="O22" s="302"/>
      <c r="P22" s="302"/>
      <c r="Q22" s="48" t="s">
        <v>56</v>
      </c>
      <c r="R22" s="300"/>
      <c r="S22" s="300"/>
      <c r="T22" s="48" t="s">
        <v>55</v>
      </c>
      <c r="U22" s="110" t="s">
        <v>91</v>
      </c>
      <c r="V22" s="111"/>
      <c r="W22" s="111"/>
      <c r="X22" s="111"/>
      <c r="Y22" s="111"/>
      <c r="Z22" s="111"/>
      <c r="AA22" s="112"/>
      <c r="AB22" s="303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5"/>
      <c r="AQ22" s="45"/>
      <c r="AR22" s="45"/>
    </row>
    <row r="23" spans="1:44" ht="12.95" customHeight="1" x14ac:dyDescent="0.4">
      <c r="A23" s="96" t="s">
        <v>84</v>
      </c>
      <c r="B23" s="97"/>
      <c r="C23" s="97"/>
      <c r="D23" s="97"/>
      <c r="E23" s="97"/>
      <c r="F23" s="97"/>
      <c r="G23" s="97"/>
      <c r="H23" s="97"/>
      <c r="I23" s="97"/>
      <c r="J23" s="98"/>
      <c r="K23" s="169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1"/>
      <c r="AQ23" s="45"/>
      <c r="AR23" s="45"/>
    </row>
    <row r="24" spans="1:44" ht="12.95" customHeight="1" x14ac:dyDescent="0.4">
      <c r="A24" s="99"/>
      <c r="B24" s="100"/>
      <c r="C24" s="100"/>
      <c r="D24" s="100"/>
      <c r="E24" s="100"/>
      <c r="F24" s="100"/>
      <c r="G24" s="100"/>
      <c r="H24" s="100"/>
      <c r="I24" s="100"/>
      <c r="J24" s="101"/>
      <c r="K24" s="172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4"/>
      <c r="AQ24" s="45"/>
      <c r="AR24" s="45"/>
    </row>
    <row r="25" spans="1:44" ht="17.100000000000001" customHeight="1" x14ac:dyDescent="0.4">
      <c r="A25" s="110" t="s">
        <v>85</v>
      </c>
      <c r="B25" s="111"/>
      <c r="C25" s="111"/>
      <c r="D25" s="111"/>
      <c r="E25" s="111"/>
      <c r="F25" s="111"/>
      <c r="G25" s="111"/>
      <c r="H25" s="111"/>
      <c r="I25" s="111"/>
      <c r="J25" s="112"/>
      <c r="K25" s="404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6"/>
      <c r="AA25" s="110" t="s">
        <v>92</v>
      </c>
      <c r="AB25" s="111"/>
      <c r="AC25" s="111"/>
      <c r="AD25" s="111"/>
      <c r="AE25" s="112"/>
      <c r="AF25" s="404" t="s">
        <v>47</v>
      </c>
      <c r="AG25" s="405"/>
      <c r="AH25" s="405"/>
      <c r="AI25" s="405"/>
      <c r="AJ25" s="405"/>
      <c r="AK25" s="405"/>
      <c r="AL25" s="405"/>
      <c r="AM25" s="405"/>
      <c r="AN25" s="405"/>
      <c r="AO25" s="405"/>
      <c r="AP25" s="406"/>
      <c r="AQ25" s="45"/>
      <c r="AR25" s="45"/>
    </row>
    <row r="26" spans="1:44" ht="17.100000000000001" customHeight="1" x14ac:dyDescent="0.4">
      <c r="A26" s="110" t="s">
        <v>86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404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6"/>
      <c r="AA26" s="110" t="s">
        <v>41</v>
      </c>
      <c r="AB26" s="111"/>
      <c r="AC26" s="111"/>
      <c r="AD26" s="111"/>
      <c r="AE26" s="112"/>
      <c r="AF26" s="403"/>
      <c r="AG26" s="304"/>
      <c r="AH26" s="304"/>
      <c r="AI26" s="304"/>
      <c r="AJ26" s="304"/>
      <c r="AK26" s="304"/>
      <c r="AL26" s="304"/>
      <c r="AM26" s="304"/>
      <c r="AN26" s="304"/>
      <c r="AO26" s="304"/>
      <c r="AP26" s="305"/>
      <c r="AQ26" s="45"/>
      <c r="AR26" s="45"/>
    </row>
    <row r="27" spans="1:44" ht="6" customHeight="1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5"/>
      <c r="AR27" s="45"/>
    </row>
    <row r="28" spans="1:44" ht="17.100000000000001" customHeight="1" x14ac:dyDescent="0.4">
      <c r="A28" s="110" t="s">
        <v>93</v>
      </c>
      <c r="B28" s="111"/>
      <c r="C28" s="111"/>
      <c r="D28" s="111"/>
      <c r="E28" s="111"/>
      <c r="F28" s="111"/>
      <c r="G28" s="112"/>
      <c r="H28" s="313" t="s">
        <v>78</v>
      </c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5"/>
      <c r="W28" s="110" t="s">
        <v>95</v>
      </c>
      <c r="X28" s="111"/>
      <c r="Y28" s="111"/>
      <c r="Z28" s="111"/>
      <c r="AA28" s="111"/>
      <c r="AB28" s="112"/>
      <c r="AC28" s="313" t="s">
        <v>8</v>
      </c>
      <c r="AD28" s="314"/>
      <c r="AE28" s="314"/>
      <c r="AF28" s="314"/>
      <c r="AG28" s="314"/>
      <c r="AH28" s="314"/>
      <c r="AI28" s="315"/>
      <c r="AJ28" s="96" t="s">
        <v>94</v>
      </c>
      <c r="AK28" s="97"/>
      <c r="AL28" s="98"/>
      <c r="AM28" s="313" t="s">
        <v>10</v>
      </c>
      <c r="AN28" s="314"/>
      <c r="AO28" s="314"/>
      <c r="AP28" s="315"/>
      <c r="AQ28" s="45"/>
      <c r="AR28" s="45"/>
    </row>
    <row r="29" spans="1:44" ht="17.100000000000001" customHeight="1" x14ac:dyDescent="0.4">
      <c r="A29" s="110" t="s">
        <v>5</v>
      </c>
      <c r="B29" s="111"/>
      <c r="C29" s="111"/>
      <c r="D29" s="111"/>
      <c r="E29" s="111"/>
      <c r="F29" s="111"/>
      <c r="G29" s="112"/>
      <c r="H29" s="310"/>
      <c r="I29" s="311"/>
      <c r="J29" s="311"/>
      <c r="K29" s="312"/>
      <c r="L29" s="110" t="s">
        <v>6</v>
      </c>
      <c r="M29" s="111"/>
      <c r="N29" s="111"/>
      <c r="O29" s="111"/>
      <c r="P29" s="111"/>
      <c r="Q29" s="111"/>
      <c r="R29" s="111"/>
      <c r="S29" s="112"/>
      <c r="T29" s="310"/>
      <c r="U29" s="311"/>
      <c r="V29" s="312"/>
      <c r="W29" s="110" t="s">
        <v>9</v>
      </c>
      <c r="X29" s="111"/>
      <c r="Y29" s="111"/>
      <c r="Z29" s="111"/>
      <c r="AA29" s="111"/>
      <c r="AB29" s="112"/>
      <c r="AC29" s="316"/>
      <c r="AD29" s="317"/>
      <c r="AE29" s="317"/>
      <c r="AF29" s="318"/>
      <c r="AG29" s="319" t="s">
        <v>59</v>
      </c>
      <c r="AH29" s="320"/>
      <c r="AI29" s="320"/>
      <c r="AJ29" s="320"/>
      <c r="AK29" s="320"/>
      <c r="AL29" s="321"/>
      <c r="AM29" s="310"/>
      <c r="AN29" s="311"/>
      <c r="AO29" s="311"/>
      <c r="AP29" s="312"/>
      <c r="AQ29" s="45"/>
      <c r="AR29" s="45"/>
    </row>
    <row r="30" spans="1:44" ht="6" customHeight="1" x14ac:dyDescent="0.4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5"/>
      <c r="AR30" s="45"/>
    </row>
    <row r="31" spans="1:44" ht="17.100000000000001" customHeight="1" x14ac:dyDescent="0.4">
      <c r="A31" s="110" t="s">
        <v>11</v>
      </c>
      <c r="B31" s="111"/>
      <c r="C31" s="111"/>
      <c r="D31" s="111"/>
      <c r="E31" s="111"/>
      <c r="F31" s="112"/>
      <c r="G31" s="301"/>
      <c r="H31" s="300"/>
      <c r="I31" s="19" t="s">
        <v>32</v>
      </c>
      <c r="J31" s="110" t="s">
        <v>33</v>
      </c>
      <c r="K31" s="111"/>
      <c r="L31" s="111"/>
      <c r="M31" s="111"/>
      <c r="N31" s="112"/>
      <c r="O31" s="301"/>
      <c r="P31" s="300"/>
      <c r="Q31" s="19" t="s">
        <v>32</v>
      </c>
      <c r="R31" s="110" t="s">
        <v>34</v>
      </c>
      <c r="S31" s="111"/>
      <c r="T31" s="111"/>
      <c r="U31" s="111"/>
      <c r="V31" s="112"/>
      <c r="W31" s="301"/>
      <c r="X31" s="300"/>
      <c r="Y31" s="300"/>
      <c r="Z31" s="18" t="s">
        <v>35</v>
      </c>
      <c r="AA31" s="300"/>
      <c r="AB31" s="300"/>
      <c r="AC31" s="18" t="s">
        <v>36</v>
      </c>
      <c r="AD31" s="300"/>
      <c r="AE31" s="300"/>
      <c r="AF31" s="18" t="s">
        <v>32</v>
      </c>
      <c r="AG31" s="110" t="s">
        <v>37</v>
      </c>
      <c r="AH31" s="111"/>
      <c r="AI31" s="111"/>
      <c r="AJ31" s="112"/>
      <c r="AK31" s="306"/>
      <c r="AL31" s="177"/>
      <c r="AM31" s="177"/>
      <c r="AN31" s="177"/>
      <c r="AO31" s="177"/>
      <c r="AP31" s="178"/>
      <c r="AQ31" s="45"/>
      <c r="AR31" s="45"/>
    </row>
    <row r="32" spans="1:44" ht="12.95" customHeight="1" x14ac:dyDescent="0.4">
      <c r="A32" s="96" t="s">
        <v>12</v>
      </c>
      <c r="B32" s="97"/>
      <c r="C32" s="97"/>
      <c r="D32" s="97"/>
      <c r="E32" s="97"/>
      <c r="F32" s="98"/>
      <c r="G32" s="145" t="s">
        <v>48</v>
      </c>
      <c r="H32" s="146"/>
      <c r="I32" s="146"/>
      <c r="J32" s="146"/>
      <c r="K32" s="147"/>
      <c r="L32" s="145" t="s">
        <v>51</v>
      </c>
      <c r="M32" s="146"/>
      <c r="N32" s="147"/>
      <c r="O32" s="145" t="s">
        <v>49</v>
      </c>
      <c r="P32" s="146"/>
      <c r="Q32" s="147"/>
      <c r="R32" s="145" t="s">
        <v>50</v>
      </c>
      <c r="S32" s="146"/>
      <c r="T32" s="147"/>
      <c r="U32" s="145" t="s">
        <v>69</v>
      </c>
      <c r="V32" s="146"/>
      <c r="W32" s="147"/>
      <c r="X32" s="145" t="s">
        <v>52</v>
      </c>
      <c r="Y32" s="146"/>
      <c r="Z32" s="146"/>
      <c r="AA32" s="146"/>
      <c r="AB32" s="147"/>
      <c r="AC32" s="145" t="s">
        <v>53</v>
      </c>
      <c r="AD32" s="146"/>
      <c r="AE32" s="146"/>
      <c r="AF32" s="146"/>
      <c r="AG32" s="147"/>
      <c r="AH32" s="145" t="s">
        <v>97</v>
      </c>
      <c r="AI32" s="146"/>
      <c r="AJ32" s="146"/>
      <c r="AK32" s="146"/>
      <c r="AL32" s="146"/>
      <c r="AM32" s="146"/>
      <c r="AN32" s="146"/>
      <c r="AO32" s="146"/>
      <c r="AP32" s="147"/>
      <c r="AQ32" s="45"/>
      <c r="AR32" s="45"/>
    </row>
    <row r="33" spans="1:44" ht="12.95" customHeight="1" x14ac:dyDescent="0.4">
      <c r="A33" s="81"/>
      <c r="B33" s="82"/>
      <c r="C33" s="82"/>
      <c r="D33" s="82"/>
      <c r="E33" s="82"/>
      <c r="F33" s="83"/>
      <c r="G33" s="148"/>
      <c r="H33" s="149"/>
      <c r="I33" s="149"/>
      <c r="J33" s="149"/>
      <c r="K33" s="150"/>
      <c r="L33" s="148"/>
      <c r="M33" s="149"/>
      <c r="N33" s="150"/>
      <c r="O33" s="148"/>
      <c r="P33" s="149"/>
      <c r="Q33" s="150"/>
      <c r="R33" s="148"/>
      <c r="S33" s="149"/>
      <c r="T33" s="150"/>
      <c r="U33" s="148"/>
      <c r="V33" s="149"/>
      <c r="W33" s="150"/>
      <c r="X33" s="148"/>
      <c r="Y33" s="149"/>
      <c r="Z33" s="149"/>
      <c r="AA33" s="149"/>
      <c r="AB33" s="150"/>
      <c r="AC33" s="148"/>
      <c r="AD33" s="149"/>
      <c r="AE33" s="149"/>
      <c r="AF33" s="149"/>
      <c r="AG33" s="150"/>
      <c r="AH33" s="148"/>
      <c r="AI33" s="149"/>
      <c r="AJ33" s="149"/>
      <c r="AK33" s="149"/>
      <c r="AL33" s="149"/>
      <c r="AM33" s="149"/>
      <c r="AN33" s="149"/>
      <c r="AO33" s="149"/>
      <c r="AP33" s="150"/>
      <c r="AQ33" s="45"/>
      <c r="AR33" s="45"/>
    </row>
    <row r="34" spans="1:44" ht="12.95" customHeight="1" x14ac:dyDescent="0.4">
      <c r="A34" s="99"/>
      <c r="B34" s="100"/>
      <c r="C34" s="100"/>
      <c r="D34" s="100"/>
      <c r="E34" s="100"/>
      <c r="F34" s="101"/>
      <c r="G34" s="151"/>
      <c r="H34" s="152"/>
      <c r="I34" s="152"/>
      <c r="J34" s="152"/>
      <c r="K34" s="153"/>
      <c r="L34" s="151"/>
      <c r="M34" s="152"/>
      <c r="N34" s="153"/>
      <c r="O34" s="151"/>
      <c r="P34" s="152"/>
      <c r="Q34" s="153"/>
      <c r="R34" s="151"/>
      <c r="S34" s="152"/>
      <c r="T34" s="153"/>
      <c r="U34" s="151"/>
      <c r="V34" s="152"/>
      <c r="W34" s="153"/>
      <c r="X34" s="151"/>
      <c r="Y34" s="152"/>
      <c r="Z34" s="152"/>
      <c r="AA34" s="152"/>
      <c r="AB34" s="153"/>
      <c r="AC34" s="151"/>
      <c r="AD34" s="152"/>
      <c r="AE34" s="152"/>
      <c r="AF34" s="152"/>
      <c r="AG34" s="153"/>
      <c r="AH34" s="151"/>
      <c r="AI34" s="152"/>
      <c r="AJ34" s="152"/>
      <c r="AK34" s="152"/>
      <c r="AL34" s="152"/>
      <c r="AM34" s="152"/>
      <c r="AN34" s="152"/>
      <c r="AO34" s="152"/>
      <c r="AP34" s="153"/>
      <c r="AQ34" s="45"/>
      <c r="AR34" s="45"/>
    </row>
    <row r="35" spans="1:44" ht="17.100000000000001" customHeight="1" x14ac:dyDescent="0.4">
      <c r="A35" s="316" t="s">
        <v>13</v>
      </c>
      <c r="B35" s="317"/>
      <c r="C35" s="317"/>
      <c r="D35" s="317"/>
      <c r="E35" s="317"/>
      <c r="F35" s="318"/>
      <c r="G35" s="247"/>
      <c r="H35" s="248"/>
      <c r="I35" s="248"/>
      <c r="J35" s="248"/>
      <c r="K35" s="249"/>
      <c r="L35" s="310"/>
      <c r="M35" s="311"/>
      <c r="N35" s="312"/>
      <c r="O35" s="379"/>
      <c r="P35" s="380"/>
      <c r="Q35" s="381"/>
      <c r="R35" s="382"/>
      <c r="S35" s="383"/>
      <c r="T35" s="384"/>
      <c r="U35" s="163">
        <v>100</v>
      </c>
      <c r="V35" s="164"/>
      <c r="W35" s="164"/>
      <c r="X35" s="350"/>
      <c r="Y35" s="351"/>
      <c r="Z35" s="351"/>
      <c r="AA35" s="351"/>
      <c r="AB35" s="352"/>
      <c r="AC35" s="363" t="str">
        <f>IF(X35="","",X35*1000/((U35/2)^2*3.1416))</f>
        <v/>
      </c>
      <c r="AD35" s="364"/>
      <c r="AE35" s="364"/>
      <c r="AF35" s="364"/>
      <c r="AG35" s="365"/>
      <c r="AH35" s="322"/>
      <c r="AI35" s="323"/>
      <c r="AJ35" s="323"/>
      <c r="AK35" s="323"/>
      <c r="AL35" s="323"/>
      <c r="AM35" s="323"/>
      <c r="AN35" s="323"/>
      <c r="AO35" s="323"/>
      <c r="AP35" s="324"/>
      <c r="AQ35" s="45"/>
      <c r="AR35" s="45"/>
    </row>
    <row r="36" spans="1:44" ht="17.100000000000001" customHeight="1" x14ac:dyDescent="0.4">
      <c r="A36" s="316" t="s">
        <v>14</v>
      </c>
      <c r="B36" s="317"/>
      <c r="C36" s="317"/>
      <c r="D36" s="317"/>
      <c r="E36" s="317"/>
      <c r="F36" s="318"/>
      <c r="G36" s="247"/>
      <c r="H36" s="248"/>
      <c r="I36" s="248"/>
      <c r="J36" s="248"/>
      <c r="K36" s="249"/>
      <c r="L36" s="247"/>
      <c r="M36" s="248"/>
      <c r="N36" s="249"/>
      <c r="O36" s="267"/>
      <c r="P36" s="268"/>
      <c r="Q36" s="269"/>
      <c r="R36" s="382"/>
      <c r="S36" s="383"/>
      <c r="T36" s="384"/>
      <c r="U36" s="163">
        <v>100</v>
      </c>
      <c r="V36" s="164"/>
      <c r="W36" s="164"/>
      <c r="X36" s="350"/>
      <c r="Y36" s="351"/>
      <c r="Z36" s="351"/>
      <c r="AA36" s="351"/>
      <c r="AB36" s="352"/>
      <c r="AC36" s="363" t="str">
        <f t="shared" ref="AC36:AC37" si="0">IF(X36="","",X36*1000/((U36/2)^2*3.1416))</f>
        <v/>
      </c>
      <c r="AD36" s="364"/>
      <c r="AE36" s="364"/>
      <c r="AF36" s="364"/>
      <c r="AG36" s="365"/>
      <c r="AH36" s="328"/>
      <c r="AI36" s="329"/>
      <c r="AJ36" s="329"/>
      <c r="AK36" s="329"/>
      <c r="AL36" s="329"/>
      <c r="AM36" s="329"/>
      <c r="AN36" s="329"/>
      <c r="AO36" s="329"/>
      <c r="AP36" s="330"/>
      <c r="AQ36" s="45"/>
      <c r="AR36" s="45"/>
    </row>
    <row r="37" spans="1:44" ht="17.100000000000001" customHeight="1" x14ac:dyDescent="0.4">
      <c r="A37" s="316" t="s">
        <v>15</v>
      </c>
      <c r="B37" s="317"/>
      <c r="C37" s="317"/>
      <c r="D37" s="317"/>
      <c r="E37" s="317"/>
      <c r="F37" s="318"/>
      <c r="G37" s="247"/>
      <c r="H37" s="248"/>
      <c r="I37" s="248"/>
      <c r="J37" s="248"/>
      <c r="K37" s="249"/>
      <c r="L37" s="247"/>
      <c r="M37" s="248"/>
      <c r="N37" s="249"/>
      <c r="O37" s="267"/>
      <c r="P37" s="268"/>
      <c r="Q37" s="269"/>
      <c r="R37" s="389"/>
      <c r="S37" s="383"/>
      <c r="T37" s="384"/>
      <c r="U37" s="163">
        <v>100</v>
      </c>
      <c r="V37" s="164"/>
      <c r="W37" s="164"/>
      <c r="X37" s="350"/>
      <c r="Y37" s="351"/>
      <c r="Z37" s="351"/>
      <c r="AA37" s="351"/>
      <c r="AB37" s="352"/>
      <c r="AC37" s="363" t="str">
        <f t="shared" si="0"/>
        <v/>
      </c>
      <c r="AD37" s="364"/>
      <c r="AE37" s="364"/>
      <c r="AF37" s="364"/>
      <c r="AG37" s="365"/>
      <c r="AH37" s="328"/>
      <c r="AI37" s="329"/>
      <c r="AJ37" s="329"/>
      <c r="AK37" s="329"/>
      <c r="AL37" s="329"/>
      <c r="AM37" s="329"/>
      <c r="AN37" s="329"/>
      <c r="AO37" s="329"/>
      <c r="AP37" s="330"/>
      <c r="AQ37" s="45"/>
      <c r="AR37" s="45"/>
    </row>
    <row r="38" spans="1:44" ht="17.100000000000001" customHeight="1" thickBot="1" x14ac:dyDescent="0.45">
      <c r="A38" s="373" t="s">
        <v>22</v>
      </c>
      <c r="B38" s="374"/>
      <c r="C38" s="374"/>
      <c r="D38" s="374"/>
      <c r="E38" s="374"/>
      <c r="F38" s="388"/>
      <c r="G38" s="378" t="s">
        <v>61</v>
      </c>
      <c r="H38" s="374"/>
      <c r="I38" s="374"/>
      <c r="J38" s="374"/>
      <c r="K38" s="388"/>
      <c r="L38" s="378" t="s">
        <v>63</v>
      </c>
      <c r="M38" s="374"/>
      <c r="N38" s="388"/>
      <c r="O38" s="393" t="s">
        <v>63</v>
      </c>
      <c r="P38" s="394"/>
      <c r="Q38" s="395"/>
      <c r="R38" s="378" t="s">
        <v>130</v>
      </c>
      <c r="S38" s="374"/>
      <c r="T38" s="388"/>
      <c r="U38" s="378" t="s">
        <v>63</v>
      </c>
      <c r="V38" s="374"/>
      <c r="W38" s="374"/>
      <c r="X38" s="360" t="s">
        <v>223</v>
      </c>
      <c r="Y38" s="361"/>
      <c r="Z38" s="361"/>
      <c r="AA38" s="361"/>
      <c r="AB38" s="362"/>
      <c r="AC38" s="366" t="str">
        <f>IF(OR(AC35="",AC36="",AC37=""),"",AVERAGE(AC35:AG37))</f>
        <v/>
      </c>
      <c r="AD38" s="367"/>
      <c r="AE38" s="367"/>
      <c r="AF38" s="367"/>
      <c r="AG38" s="368"/>
      <c r="AH38" s="325"/>
      <c r="AI38" s="326"/>
      <c r="AJ38" s="326"/>
      <c r="AK38" s="326"/>
      <c r="AL38" s="326"/>
      <c r="AM38" s="326"/>
      <c r="AN38" s="326"/>
      <c r="AO38" s="326"/>
      <c r="AP38" s="327"/>
      <c r="AQ38" s="45"/>
      <c r="AR38" s="45"/>
    </row>
    <row r="39" spans="1:44" ht="17.100000000000001" customHeight="1" thickTop="1" x14ac:dyDescent="0.4">
      <c r="A39" s="400" t="s">
        <v>16</v>
      </c>
      <c r="B39" s="401"/>
      <c r="C39" s="401"/>
      <c r="D39" s="401"/>
      <c r="E39" s="401"/>
      <c r="F39" s="402"/>
      <c r="G39" s="397"/>
      <c r="H39" s="398"/>
      <c r="I39" s="398"/>
      <c r="J39" s="398"/>
      <c r="K39" s="399"/>
      <c r="L39" s="397"/>
      <c r="M39" s="398"/>
      <c r="N39" s="399"/>
      <c r="O39" s="390"/>
      <c r="P39" s="391"/>
      <c r="Q39" s="392"/>
      <c r="R39" s="385"/>
      <c r="S39" s="386"/>
      <c r="T39" s="387"/>
      <c r="U39" s="376">
        <v>100</v>
      </c>
      <c r="V39" s="377"/>
      <c r="W39" s="377"/>
      <c r="X39" s="353"/>
      <c r="Y39" s="354"/>
      <c r="Z39" s="354"/>
      <c r="AA39" s="354"/>
      <c r="AB39" s="355"/>
      <c r="AC39" s="369" t="str">
        <f>IF(X39="","",X39*1000/((U39/2)^2*3.1416))</f>
        <v/>
      </c>
      <c r="AD39" s="370"/>
      <c r="AE39" s="370"/>
      <c r="AF39" s="370"/>
      <c r="AG39" s="371"/>
      <c r="AH39" s="322"/>
      <c r="AI39" s="323"/>
      <c r="AJ39" s="323"/>
      <c r="AK39" s="323"/>
      <c r="AL39" s="323"/>
      <c r="AM39" s="323"/>
      <c r="AN39" s="323"/>
      <c r="AO39" s="323"/>
      <c r="AP39" s="324"/>
      <c r="AQ39" s="45"/>
      <c r="AR39" s="45"/>
    </row>
    <row r="40" spans="1:44" ht="17.100000000000001" customHeight="1" x14ac:dyDescent="0.4">
      <c r="A40" s="316" t="s">
        <v>17</v>
      </c>
      <c r="B40" s="317"/>
      <c r="C40" s="317"/>
      <c r="D40" s="317"/>
      <c r="E40" s="317"/>
      <c r="F40" s="318"/>
      <c r="G40" s="247"/>
      <c r="H40" s="248"/>
      <c r="I40" s="248"/>
      <c r="J40" s="248"/>
      <c r="K40" s="249"/>
      <c r="L40" s="247"/>
      <c r="M40" s="248"/>
      <c r="N40" s="249"/>
      <c r="O40" s="267"/>
      <c r="P40" s="268"/>
      <c r="Q40" s="269"/>
      <c r="R40" s="382"/>
      <c r="S40" s="383"/>
      <c r="T40" s="384"/>
      <c r="U40" s="163">
        <v>100</v>
      </c>
      <c r="V40" s="164"/>
      <c r="W40" s="164"/>
      <c r="X40" s="350"/>
      <c r="Y40" s="351"/>
      <c r="Z40" s="351"/>
      <c r="AA40" s="351"/>
      <c r="AB40" s="352"/>
      <c r="AC40" s="363" t="str">
        <f t="shared" ref="AC40:AC41" si="1">IF(X40="","",X40*1000/((U40/2)^2*3.1416))</f>
        <v/>
      </c>
      <c r="AD40" s="364"/>
      <c r="AE40" s="364"/>
      <c r="AF40" s="364"/>
      <c r="AG40" s="365"/>
      <c r="AH40" s="328"/>
      <c r="AI40" s="329"/>
      <c r="AJ40" s="329"/>
      <c r="AK40" s="329"/>
      <c r="AL40" s="329"/>
      <c r="AM40" s="329"/>
      <c r="AN40" s="329"/>
      <c r="AO40" s="329"/>
      <c r="AP40" s="330"/>
      <c r="AQ40" s="45"/>
      <c r="AR40" s="45"/>
    </row>
    <row r="41" spans="1:44" ht="17.100000000000001" customHeight="1" x14ac:dyDescent="0.4">
      <c r="A41" s="316" t="s">
        <v>18</v>
      </c>
      <c r="B41" s="317"/>
      <c r="C41" s="317"/>
      <c r="D41" s="317"/>
      <c r="E41" s="317"/>
      <c r="F41" s="318"/>
      <c r="G41" s="247"/>
      <c r="H41" s="248"/>
      <c r="I41" s="248"/>
      <c r="J41" s="248"/>
      <c r="K41" s="249"/>
      <c r="L41" s="247"/>
      <c r="M41" s="248"/>
      <c r="N41" s="249"/>
      <c r="O41" s="267"/>
      <c r="P41" s="268"/>
      <c r="Q41" s="269"/>
      <c r="R41" s="382"/>
      <c r="S41" s="383"/>
      <c r="T41" s="384"/>
      <c r="U41" s="163">
        <v>100</v>
      </c>
      <c r="V41" s="164"/>
      <c r="W41" s="164"/>
      <c r="X41" s="350"/>
      <c r="Y41" s="351"/>
      <c r="Z41" s="351"/>
      <c r="AA41" s="351"/>
      <c r="AB41" s="352"/>
      <c r="AC41" s="363" t="str">
        <f t="shared" si="1"/>
        <v/>
      </c>
      <c r="AD41" s="364"/>
      <c r="AE41" s="364"/>
      <c r="AF41" s="364"/>
      <c r="AG41" s="365"/>
      <c r="AH41" s="328"/>
      <c r="AI41" s="329"/>
      <c r="AJ41" s="329"/>
      <c r="AK41" s="329"/>
      <c r="AL41" s="329"/>
      <c r="AM41" s="329"/>
      <c r="AN41" s="329"/>
      <c r="AO41" s="329"/>
      <c r="AP41" s="330"/>
      <c r="AQ41" s="45"/>
      <c r="AR41" s="45"/>
    </row>
    <row r="42" spans="1:44" ht="17.100000000000001" customHeight="1" thickBot="1" x14ac:dyDescent="0.45">
      <c r="A42" s="373" t="s">
        <v>23</v>
      </c>
      <c r="B42" s="374"/>
      <c r="C42" s="374"/>
      <c r="D42" s="374"/>
      <c r="E42" s="374"/>
      <c r="F42" s="388"/>
      <c r="G42" s="373" t="s">
        <v>60</v>
      </c>
      <c r="H42" s="374"/>
      <c r="I42" s="374"/>
      <c r="J42" s="374"/>
      <c r="K42" s="388"/>
      <c r="L42" s="373" t="s">
        <v>62</v>
      </c>
      <c r="M42" s="374"/>
      <c r="N42" s="388"/>
      <c r="O42" s="396" t="s">
        <v>62</v>
      </c>
      <c r="P42" s="394"/>
      <c r="Q42" s="395"/>
      <c r="R42" s="373" t="s">
        <v>62</v>
      </c>
      <c r="S42" s="374"/>
      <c r="T42" s="388"/>
      <c r="U42" s="373" t="s">
        <v>62</v>
      </c>
      <c r="V42" s="374"/>
      <c r="W42" s="374"/>
      <c r="X42" s="360" t="s">
        <v>223</v>
      </c>
      <c r="Y42" s="361"/>
      <c r="Z42" s="361"/>
      <c r="AA42" s="361"/>
      <c r="AB42" s="362"/>
      <c r="AC42" s="366" t="str">
        <f>IF(OR(AC39="",AC40="",AC41=""),"",AVERAGE(AC39:AG41))</f>
        <v/>
      </c>
      <c r="AD42" s="367"/>
      <c r="AE42" s="367"/>
      <c r="AF42" s="367"/>
      <c r="AG42" s="368"/>
      <c r="AH42" s="325"/>
      <c r="AI42" s="326"/>
      <c r="AJ42" s="326"/>
      <c r="AK42" s="326"/>
      <c r="AL42" s="326"/>
      <c r="AM42" s="326"/>
      <c r="AN42" s="326"/>
      <c r="AO42" s="326"/>
      <c r="AP42" s="327"/>
      <c r="AQ42" s="45"/>
      <c r="AR42" s="45"/>
    </row>
    <row r="43" spans="1:44" ht="17.100000000000001" customHeight="1" thickTop="1" x14ac:dyDescent="0.4">
      <c r="A43" s="400" t="s">
        <v>19</v>
      </c>
      <c r="B43" s="401"/>
      <c r="C43" s="401"/>
      <c r="D43" s="401"/>
      <c r="E43" s="401"/>
      <c r="F43" s="402"/>
      <c r="G43" s="397"/>
      <c r="H43" s="398"/>
      <c r="I43" s="398"/>
      <c r="J43" s="398"/>
      <c r="K43" s="399"/>
      <c r="L43" s="397"/>
      <c r="M43" s="398"/>
      <c r="N43" s="399"/>
      <c r="O43" s="390"/>
      <c r="P43" s="391"/>
      <c r="Q43" s="392"/>
      <c r="R43" s="385"/>
      <c r="S43" s="386"/>
      <c r="T43" s="387"/>
      <c r="U43" s="376">
        <v>100</v>
      </c>
      <c r="V43" s="377"/>
      <c r="W43" s="377"/>
      <c r="X43" s="353"/>
      <c r="Y43" s="354"/>
      <c r="Z43" s="354"/>
      <c r="AA43" s="354"/>
      <c r="AB43" s="355"/>
      <c r="AC43" s="369" t="str">
        <f>IF(X43="","",X43*1000/((U43/2)^2*3.1416))</f>
        <v/>
      </c>
      <c r="AD43" s="370"/>
      <c r="AE43" s="370"/>
      <c r="AF43" s="370"/>
      <c r="AG43" s="371"/>
      <c r="AH43" s="331"/>
      <c r="AI43" s="332"/>
      <c r="AJ43" s="332"/>
      <c r="AK43" s="332"/>
      <c r="AL43" s="332"/>
      <c r="AM43" s="332"/>
      <c r="AN43" s="332"/>
      <c r="AO43" s="332"/>
      <c r="AP43" s="333"/>
      <c r="AQ43" s="45"/>
      <c r="AR43" s="45"/>
    </row>
    <row r="44" spans="1:44" ht="17.100000000000001" customHeight="1" x14ac:dyDescent="0.4">
      <c r="A44" s="316" t="s">
        <v>20</v>
      </c>
      <c r="B44" s="317"/>
      <c r="C44" s="317"/>
      <c r="D44" s="317"/>
      <c r="E44" s="317"/>
      <c r="F44" s="318"/>
      <c r="G44" s="247"/>
      <c r="H44" s="248"/>
      <c r="I44" s="248"/>
      <c r="J44" s="248"/>
      <c r="K44" s="249"/>
      <c r="L44" s="247"/>
      <c r="M44" s="248"/>
      <c r="N44" s="249"/>
      <c r="O44" s="267"/>
      <c r="P44" s="268"/>
      <c r="Q44" s="269"/>
      <c r="R44" s="382"/>
      <c r="S44" s="383"/>
      <c r="T44" s="384"/>
      <c r="U44" s="163">
        <v>100</v>
      </c>
      <c r="V44" s="164"/>
      <c r="W44" s="164"/>
      <c r="X44" s="350"/>
      <c r="Y44" s="351"/>
      <c r="Z44" s="351"/>
      <c r="AA44" s="351"/>
      <c r="AB44" s="352"/>
      <c r="AC44" s="363" t="str">
        <f t="shared" ref="AC44:AC45" si="2">IF(X44="","",X44*1000/((U44/2)^2*3.1416))</f>
        <v/>
      </c>
      <c r="AD44" s="364"/>
      <c r="AE44" s="364"/>
      <c r="AF44" s="364"/>
      <c r="AG44" s="365"/>
      <c r="AH44" s="328"/>
      <c r="AI44" s="329"/>
      <c r="AJ44" s="329"/>
      <c r="AK44" s="329"/>
      <c r="AL44" s="329"/>
      <c r="AM44" s="329"/>
      <c r="AN44" s="329"/>
      <c r="AO44" s="329"/>
      <c r="AP44" s="330"/>
      <c r="AQ44" s="45"/>
      <c r="AR44" s="45"/>
    </row>
    <row r="45" spans="1:44" ht="17.100000000000001" customHeight="1" x14ac:dyDescent="0.4">
      <c r="A45" s="316" t="s">
        <v>21</v>
      </c>
      <c r="B45" s="317"/>
      <c r="C45" s="317"/>
      <c r="D45" s="317"/>
      <c r="E45" s="317"/>
      <c r="F45" s="318"/>
      <c r="G45" s="247"/>
      <c r="H45" s="248"/>
      <c r="I45" s="248"/>
      <c r="J45" s="248"/>
      <c r="K45" s="249"/>
      <c r="L45" s="247"/>
      <c r="M45" s="248"/>
      <c r="N45" s="249"/>
      <c r="O45" s="267"/>
      <c r="P45" s="268"/>
      <c r="Q45" s="269"/>
      <c r="R45" s="382"/>
      <c r="S45" s="383"/>
      <c r="T45" s="384"/>
      <c r="U45" s="163">
        <v>100</v>
      </c>
      <c r="V45" s="164"/>
      <c r="W45" s="164"/>
      <c r="X45" s="350"/>
      <c r="Y45" s="351"/>
      <c r="Z45" s="351"/>
      <c r="AA45" s="351"/>
      <c r="AB45" s="352"/>
      <c r="AC45" s="363" t="str">
        <f t="shared" si="2"/>
        <v/>
      </c>
      <c r="AD45" s="364"/>
      <c r="AE45" s="364"/>
      <c r="AF45" s="364"/>
      <c r="AG45" s="365"/>
      <c r="AH45" s="328"/>
      <c r="AI45" s="329"/>
      <c r="AJ45" s="329"/>
      <c r="AK45" s="329"/>
      <c r="AL45" s="329"/>
      <c r="AM45" s="329"/>
      <c r="AN45" s="329"/>
      <c r="AO45" s="329"/>
      <c r="AP45" s="330"/>
      <c r="AQ45" s="45"/>
      <c r="AR45" s="45"/>
    </row>
    <row r="46" spans="1:44" ht="17.100000000000001" customHeight="1" thickBot="1" x14ac:dyDescent="0.45">
      <c r="A46" s="277" t="s">
        <v>24</v>
      </c>
      <c r="B46" s="94"/>
      <c r="C46" s="94"/>
      <c r="D46" s="94"/>
      <c r="E46" s="94"/>
      <c r="F46" s="102"/>
      <c r="G46" s="277" t="s">
        <v>60</v>
      </c>
      <c r="H46" s="94"/>
      <c r="I46" s="94"/>
      <c r="J46" s="94"/>
      <c r="K46" s="102"/>
      <c r="L46" s="277" t="s">
        <v>62</v>
      </c>
      <c r="M46" s="94"/>
      <c r="N46" s="102"/>
      <c r="O46" s="277" t="s">
        <v>62</v>
      </c>
      <c r="P46" s="94"/>
      <c r="Q46" s="102"/>
      <c r="R46" s="277" t="s">
        <v>62</v>
      </c>
      <c r="S46" s="94"/>
      <c r="T46" s="102"/>
      <c r="U46" s="277" t="s">
        <v>62</v>
      </c>
      <c r="V46" s="94"/>
      <c r="W46" s="94"/>
      <c r="X46" s="349" t="s">
        <v>223</v>
      </c>
      <c r="Y46" s="97"/>
      <c r="Z46" s="97"/>
      <c r="AA46" s="97"/>
      <c r="AB46" s="98"/>
      <c r="AC46" s="366" t="str">
        <f>IF(OR(AC43="",AC44="",AC45=""),"",AVERAGE(AC43:AG45))</f>
        <v/>
      </c>
      <c r="AD46" s="367"/>
      <c r="AE46" s="367"/>
      <c r="AF46" s="367"/>
      <c r="AG46" s="368"/>
      <c r="AH46" s="325"/>
      <c r="AI46" s="326"/>
      <c r="AJ46" s="326"/>
      <c r="AK46" s="326"/>
      <c r="AL46" s="326"/>
      <c r="AM46" s="326"/>
      <c r="AN46" s="326"/>
      <c r="AO46" s="326"/>
      <c r="AP46" s="327"/>
      <c r="AQ46" s="45"/>
      <c r="AR46" s="45"/>
    </row>
    <row r="47" spans="1:44" ht="17.100000000000001" customHeight="1" thickTop="1" x14ac:dyDescent="0.4">
      <c r="A47" s="340" t="s">
        <v>96</v>
      </c>
      <c r="B47" s="341"/>
      <c r="C47" s="341"/>
      <c r="D47" s="341"/>
      <c r="E47" s="341"/>
      <c r="F47" s="342"/>
      <c r="G47" s="356" t="s">
        <v>205</v>
      </c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51"/>
      <c r="U47" s="372"/>
      <c r="V47" s="372"/>
      <c r="W47" s="372"/>
      <c r="X47" s="372"/>
      <c r="Y47" s="372"/>
      <c r="Z47" s="372"/>
      <c r="AA47" s="372"/>
      <c r="AB47" s="52"/>
      <c r="AC47" s="346" t="s">
        <v>25</v>
      </c>
      <c r="AD47" s="347"/>
      <c r="AE47" s="347"/>
      <c r="AF47" s="347"/>
      <c r="AG47" s="348"/>
      <c r="AH47" s="343"/>
      <c r="AI47" s="344"/>
      <c r="AJ47" s="344"/>
      <c r="AK47" s="344"/>
      <c r="AL47" s="344"/>
      <c r="AM47" s="344"/>
      <c r="AN47" s="344"/>
      <c r="AO47" s="344"/>
      <c r="AP47" s="345"/>
      <c r="AQ47" s="45"/>
      <c r="AR47" s="45"/>
    </row>
    <row r="48" spans="1:44" ht="17.100000000000001" customHeight="1" x14ac:dyDescent="0.4">
      <c r="A48" s="99"/>
      <c r="B48" s="100"/>
      <c r="C48" s="100"/>
      <c r="D48" s="100"/>
      <c r="E48" s="100"/>
      <c r="F48" s="101"/>
      <c r="G48" s="53"/>
      <c r="H48" s="17"/>
      <c r="I48" s="17"/>
      <c r="J48" s="17"/>
      <c r="K48" s="17"/>
      <c r="L48" s="431" t="str">
        <f>IF(OR(AC38="",AC42="",AC46=""),"",AVERAGE(AC38,AC42,AC46))</f>
        <v/>
      </c>
      <c r="M48" s="431"/>
      <c r="N48" s="431"/>
      <c r="O48" s="17" t="s">
        <v>70</v>
      </c>
      <c r="P48" s="54"/>
      <c r="Q48" s="17"/>
      <c r="R48" s="17"/>
      <c r="S48" s="17"/>
      <c r="T48" s="17"/>
      <c r="U48" s="375"/>
      <c r="V48" s="375"/>
      <c r="W48" s="375"/>
      <c r="X48" s="375"/>
      <c r="Y48" s="375"/>
      <c r="Z48" s="375"/>
      <c r="AA48" s="375"/>
      <c r="AB48" s="55"/>
      <c r="AC48" s="110" t="s">
        <v>26</v>
      </c>
      <c r="AD48" s="111"/>
      <c r="AE48" s="111"/>
      <c r="AF48" s="111"/>
      <c r="AG48" s="112"/>
      <c r="AH48" s="179"/>
      <c r="AI48" s="180"/>
      <c r="AJ48" s="180"/>
      <c r="AK48" s="180"/>
      <c r="AL48" s="180"/>
      <c r="AM48" s="180"/>
      <c r="AN48" s="180"/>
      <c r="AO48" s="180"/>
      <c r="AP48" s="181"/>
      <c r="AQ48" s="45"/>
      <c r="AR48" s="45"/>
    </row>
    <row r="49" spans="1:44" ht="12.95" customHeight="1" x14ac:dyDescent="0.4">
      <c r="A49" s="145" t="s">
        <v>213</v>
      </c>
      <c r="B49" s="146"/>
      <c r="C49" s="146"/>
      <c r="D49" s="146"/>
      <c r="E49" s="146"/>
      <c r="F49" s="147"/>
      <c r="G49" s="334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6"/>
      <c r="AQ49" s="45"/>
      <c r="AR49" s="45"/>
    </row>
    <row r="50" spans="1:44" ht="12.95" customHeight="1" x14ac:dyDescent="0.4">
      <c r="A50" s="151"/>
      <c r="B50" s="152"/>
      <c r="C50" s="152"/>
      <c r="D50" s="152"/>
      <c r="E50" s="152"/>
      <c r="F50" s="153"/>
      <c r="G50" s="337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9"/>
      <c r="AQ50" s="45"/>
      <c r="AR50" s="45"/>
    </row>
    <row r="51" spans="1:44" s="58" customFormat="1" ht="11.25" customHeight="1" x14ac:dyDescent="0.15">
      <c r="A51" s="56" t="s">
        <v>68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7"/>
      <c r="AR51" s="57"/>
    </row>
    <row r="52" spans="1:44" s="58" customFormat="1" ht="9.9499999999999993" customHeight="1" x14ac:dyDescent="0.15">
      <c r="A52" s="59" t="s">
        <v>64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7"/>
      <c r="AR52" s="57"/>
    </row>
    <row r="53" spans="1:44" s="58" customFormat="1" ht="9.9499999999999993" customHeight="1" x14ac:dyDescent="0.15">
      <c r="A53" s="59" t="s">
        <v>65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7"/>
      <c r="AR53" s="57"/>
    </row>
    <row r="54" spans="1:44" s="58" customFormat="1" ht="9.9499999999999993" customHeight="1" x14ac:dyDescent="0.15">
      <c r="A54" s="59" t="s">
        <v>66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7"/>
      <c r="AR54" s="57"/>
    </row>
    <row r="55" spans="1:44" s="58" customFormat="1" ht="9.9499999999999993" customHeight="1" x14ac:dyDescent="0.15">
      <c r="A55" s="59" t="s">
        <v>67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7"/>
      <c r="AR55" s="57"/>
    </row>
    <row r="56" spans="1:44" x14ac:dyDescent="0.4">
      <c r="AQ56" s="45"/>
      <c r="AR56" s="45"/>
    </row>
    <row r="57" spans="1:44" x14ac:dyDescent="0.4">
      <c r="AQ57" s="45"/>
      <c r="AR57" s="45"/>
    </row>
    <row r="58" spans="1:44" x14ac:dyDescent="0.4">
      <c r="AQ58" s="45"/>
      <c r="AR58" s="45"/>
    </row>
    <row r="59" spans="1:44" x14ac:dyDescent="0.4">
      <c r="AQ59" s="45"/>
      <c r="AR59" s="45"/>
    </row>
    <row r="60" spans="1:44" x14ac:dyDescent="0.4">
      <c r="AQ60" s="45"/>
      <c r="AR60" s="45"/>
    </row>
    <row r="61" spans="1:44" x14ac:dyDescent="0.4">
      <c r="AQ61" s="45"/>
      <c r="AR61" s="45"/>
    </row>
    <row r="62" spans="1:44" x14ac:dyDescent="0.4">
      <c r="AQ62" s="45"/>
      <c r="AR62" s="45"/>
    </row>
    <row r="63" spans="1:44" x14ac:dyDescent="0.4">
      <c r="AQ63" s="45"/>
      <c r="AR63" s="45"/>
    </row>
  </sheetData>
  <sheetProtection algorithmName="SHA-512" hashValue="jZbxAhef9JRlYAR5/bit63sfIXFk3ctCmorRg58BWgnJuJ49s9VStRcClkiwVyUGOl17n5hix+ND4Aiz9JdQUw==" saltValue="7PiKngXM5fhE8oKKbWaHHA==" spinCount="100000" sheet="1" objects="1" scenarios="1"/>
  <mergeCells count="241">
    <mergeCell ref="V15:W16"/>
    <mergeCell ref="U15:U16"/>
    <mergeCell ref="S15:T16"/>
    <mergeCell ref="R15:R16"/>
    <mergeCell ref="O15:Q16"/>
    <mergeCell ref="Z15:Z16"/>
    <mergeCell ref="X15:X16"/>
    <mergeCell ref="AA15:AN16"/>
    <mergeCell ref="L48:N48"/>
    <mergeCell ref="AH32:AP34"/>
    <mergeCell ref="AC32:AG34"/>
    <mergeCell ref="X32:AB34"/>
    <mergeCell ref="U32:W34"/>
    <mergeCell ref="R32:T34"/>
    <mergeCell ref="O32:Q34"/>
    <mergeCell ref="L32:N34"/>
    <mergeCell ref="L35:N35"/>
    <mergeCell ref="L46:N46"/>
    <mergeCell ref="L45:N45"/>
    <mergeCell ref="AH19:AP19"/>
    <mergeCell ref="AH18:AP18"/>
    <mergeCell ref="K20:T20"/>
    <mergeCell ref="K21:M21"/>
    <mergeCell ref="O21:P21"/>
    <mergeCell ref="G32:K34"/>
    <mergeCell ref="G35:K35"/>
    <mergeCell ref="G41:K41"/>
    <mergeCell ref="G40:K40"/>
    <mergeCell ref="G46:K46"/>
    <mergeCell ref="G45:K45"/>
    <mergeCell ref="G44:K44"/>
    <mergeCell ref="G43:K43"/>
    <mergeCell ref="G42:K42"/>
    <mergeCell ref="G39:K39"/>
    <mergeCell ref="G38:K38"/>
    <mergeCell ref="G37:K37"/>
    <mergeCell ref="G36:K36"/>
    <mergeCell ref="A32:F34"/>
    <mergeCell ref="A12:J12"/>
    <mergeCell ref="A13:B14"/>
    <mergeCell ref="C13:H14"/>
    <mergeCell ref="I13:J14"/>
    <mergeCell ref="A15:J16"/>
    <mergeCell ref="Y18:AG18"/>
    <mergeCell ref="K19:X19"/>
    <mergeCell ref="B19:J19"/>
    <mergeCell ref="B18:J18"/>
    <mergeCell ref="K15:N16"/>
    <mergeCell ref="K12:AP12"/>
    <mergeCell ref="K13:AP14"/>
    <mergeCell ref="AO15:AP16"/>
    <mergeCell ref="A22:J22"/>
    <mergeCell ref="A20:J20"/>
    <mergeCell ref="A21:J21"/>
    <mergeCell ref="Y19:AG19"/>
    <mergeCell ref="AB20:AP20"/>
    <mergeCell ref="U21:AA21"/>
    <mergeCell ref="U20:AA20"/>
    <mergeCell ref="B17:J17"/>
    <mergeCell ref="A17:A19"/>
    <mergeCell ref="K17:AP17"/>
    <mergeCell ref="AB21:AP21"/>
    <mergeCell ref="A28:G28"/>
    <mergeCell ref="A23:J24"/>
    <mergeCell ref="K23:AP24"/>
    <mergeCell ref="A25:J25"/>
    <mergeCell ref="A26:J26"/>
    <mergeCell ref="AA26:AE26"/>
    <mergeCell ref="AF26:AP26"/>
    <mergeCell ref="AA25:AE25"/>
    <mergeCell ref="AF25:AP25"/>
    <mergeCell ref="K26:Z26"/>
    <mergeCell ref="K25:Z25"/>
    <mergeCell ref="H28:V28"/>
    <mergeCell ref="AJ28:AL28"/>
    <mergeCell ref="AM28:AP28"/>
    <mergeCell ref="A31:F31"/>
    <mergeCell ref="J31:N31"/>
    <mergeCell ref="H29:K29"/>
    <mergeCell ref="L29:S29"/>
    <mergeCell ref="W29:AB29"/>
    <mergeCell ref="T29:V29"/>
    <mergeCell ref="G31:H31"/>
    <mergeCell ref="O31:P31"/>
    <mergeCell ref="W31:Y31"/>
    <mergeCell ref="AA31:AB31"/>
    <mergeCell ref="R31:V31"/>
    <mergeCell ref="A29:G29"/>
    <mergeCell ref="A46:F46"/>
    <mergeCell ref="A35:F35"/>
    <mergeCell ref="A38:F38"/>
    <mergeCell ref="A37:F37"/>
    <mergeCell ref="A36:F36"/>
    <mergeCell ref="A42:F42"/>
    <mergeCell ref="A41:F41"/>
    <mergeCell ref="A40:F40"/>
    <mergeCell ref="A39:F39"/>
    <mergeCell ref="A45:F45"/>
    <mergeCell ref="A44:F44"/>
    <mergeCell ref="A43:F43"/>
    <mergeCell ref="L44:N44"/>
    <mergeCell ref="L43:N43"/>
    <mergeCell ref="L42:N42"/>
    <mergeCell ref="L41:N41"/>
    <mergeCell ref="L40:N40"/>
    <mergeCell ref="L39:N39"/>
    <mergeCell ref="L38:N38"/>
    <mergeCell ref="L37:N37"/>
    <mergeCell ref="L36:N36"/>
    <mergeCell ref="O36:Q36"/>
    <mergeCell ref="O35:Q35"/>
    <mergeCell ref="R46:T46"/>
    <mergeCell ref="R45:T45"/>
    <mergeCell ref="R44:T44"/>
    <mergeCell ref="R43:T43"/>
    <mergeCell ref="R42:T42"/>
    <mergeCell ref="R41:T41"/>
    <mergeCell ref="R40:T40"/>
    <mergeCell ref="R39:T39"/>
    <mergeCell ref="R38:T38"/>
    <mergeCell ref="R37:T37"/>
    <mergeCell ref="R36:T36"/>
    <mergeCell ref="R35:T35"/>
    <mergeCell ref="O41:Q41"/>
    <mergeCell ref="O40:Q40"/>
    <mergeCell ref="O39:Q39"/>
    <mergeCell ref="O38:Q38"/>
    <mergeCell ref="O37:Q37"/>
    <mergeCell ref="O46:Q46"/>
    <mergeCell ref="O45:Q45"/>
    <mergeCell ref="O44:Q44"/>
    <mergeCell ref="O43:Q43"/>
    <mergeCell ref="O42:Q42"/>
    <mergeCell ref="U48:AA48"/>
    <mergeCell ref="X36:AB36"/>
    <mergeCell ref="X35:AB35"/>
    <mergeCell ref="AC36:AG36"/>
    <mergeCell ref="AC35:AG35"/>
    <mergeCell ref="X41:AB41"/>
    <mergeCell ref="X40:AB40"/>
    <mergeCell ref="X39:AB39"/>
    <mergeCell ref="AC39:AG39"/>
    <mergeCell ref="AC38:AG38"/>
    <mergeCell ref="AC37:AG37"/>
    <mergeCell ref="X38:AB38"/>
    <mergeCell ref="X37:AB37"/>
    <mergeCell ref="U36:W36"/>
    <mergeCell ref="U35:W35"/>
    <mergeCell ref="U41:W41"/>
    <mergeCell ref="U40:W40"/>
    <mergeCell ref="U39:W39"/>
    <mergeCell ref="U38:W38"/>
    <mergeCell ref="U37:W37"/>
    <mergeCell ref="U46:W46"/>
    <mergeCell ref="U45:W45"/>
    <mergeCell ref="U44:W44"/>
    <mergeCell ref="U43:W43"/>
    <mergeCell ref="X42:AB42"/>
    <mergeCell ref="AC41:AG41"/>
    <mergeCell ref="AC40:AG40"/>
    <mergeCell ref="AC46:AG46"/>
    <mergeCell ref="AC45:AG45"/>
    <mergeCell ref="AC44:AG44"/>
    <mergeCell ref="AC43:AG43"/>
    <mergeCell ref="AC42:AG42"/>
    <mergeCell ref="U47:AA47"/>
    <mergeCell ref="U42:W42"/>
    <mergeCell ref="A49:F50"/>
    <mergeCell ref="G49:AP50"/>
    <mergeCell ref="W6:Z6"/>
    <mergeCell ref="AA5:AP5"/>
    <mergeCell ref="W5:Z5"/>
    <mergeCell ref="AA6:AP6"/>
    <mergeCell ref="A47:F48"/>
    <mergeCell ref="AH48:AP48"/>
    <mergeCell ref="AH47:AP47"/>
    <mergeCell ref="AH42:AP42"/>
    <mergeCell ref="AH40:AP40"/>
    <mergeCell ref="AC48:AG48"/>
    <mergeCell ref="AC47:AG47"/>
    <mergeCell ref="X46:AB46"/>
    <mergeCell ref="X45:AB45"/>
    <mergeCell ref="X44:AB44"/>
    <mergeCell ref="X43:AB43"/>
    <mergeCell ref="G47:S47"/>
    <mergeCell ref="K18:N18"/>
    <mergeCell ref="U18:V18"/>
    <mergeCell ref="R18:S18"/>
    <mergeCell ref="O18:P18"/>
    <mergeCell ref="W18:X18"/>
    <mergeCell ref="AH35:AP35"/>
    <mergeCell ref="AH39:AP39"/>
    <mergeCell ref="AH46:AP46"/>
    <mergeCell ref="AH45:AP45"/>
    <mergeCell ref="AH44:AP44"/>
    <mergeCell ref="AH43:AP43"/>
    <mergeCell ref="AH38:AP38"/>
    <mergeCell ref="AH37:AP37"/>
    <mergeCell ref="AH36:AP36"/>
    <mergeCell ref="AH41:AP41"/>
    <mergeCell ref="AD31:AE31"/>
    <mergeCell ref="K22:M22"/>
    <mergeCell ref="O22:P22"/>
    <mergeCell ref="R22:S22"/>
    <mergeCell ref="AB22:AP22"/>
    <mergeCell ref="AG31:AJ31"/>
    <mergeCell ref="AK31:AP31"/>
    <mergeCell ref="N5:Q5"/>
    <mergeCell ref="R5:U5"/>
    <mergeCell ref="N6:Q10"/>
    <mergeCell ref="R6:U10"/>
    <mergeCell ref="AA7:AP8"/>
    <mergeCell ref="W7:Z8"/>
    <mergeCell ref="AK9:AP10"/>
    <mergeCell ref="AG9:AJ10"/>
    <mergeCell ref="AA9:AF10"/>
    <mergeCell ref="W9:Z10"/>
    <mergeCell ref="U22:AA22"/>
    <mergeCell ref="AM29:AP29"/>
    <mergeCell ref="W28:AB28"/>
    <mergeCell ref="AC28:AI28"/>
    <mergeCell ref="AC29:AF29"/>
    <mergeCell ref="AG29:AL29"/>
    <mergeCell ref="R21:S21"/>
    <mergeCell ref="A8:B8"/>
    <mergeCell ref="A10:B10"/>
    <mergeCell ref="B2:Q3"/>
    <mergeCell ref="W3:Z4"/>
    <mergeCell ref="AJ3:AJ4"/>
    <mergeCell ref="W2:Z2"/>
    <mergeCell ref="AA2:AP2"/>
    <mergeCell ref="AA3:AC4"/>
    <mergeCell ref="AD3:AD4"/>
    <mergeCell ref="AE3:AF4"/>
    <mergeCell ref="AG3:AG4"/>
    <mergeCell ref="AH3:AI4"/>
    <mergeCell ref="AK3:AN4"/>
    <mergeCell ref="AO3:AO4"/>
    <mergeCell ref="AP3:AP4"/>
    <mergeCell ref="C10:M10"/>
    <mergeCell ref="C8:M8"/>
  </mergeCells>
  <phoneticPr fontId="1"/>
  <pageMargins left="0.35433070866141736" right="0" top="0.62992125984251968" bottom="0.1181102362204724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>
          <x14:formula1>
            <xm:f>プルダウンメニュー!$G$3:$G$5</xm:f>
          </x14:formula1>
          <xm:sqref>K15:N16</xm:sqref>
        </x14:dataValidation>
        <x14:dataValidation type="list" allowBlank="1" showInputMessage="1">
          <x14:formula1>
            <xm:f>プルダウンメニュー!$G$29:$G$30</xm:f>
          </x14:formula1>
          <xm:sqref>AF25:AP25</xm:sqref>
        </x14:dataValidation>
        <x14:dataValidation type="list" allowBlank="1" showInputMessage="1">
          <x14:formula1>
            <xm:f>プルダウンメニュー!$G$7:$G$9</xm:f>
          </x14:formula1>
          <xm:sqref>U18:V18</xm:sqref>
        </x14:dataValidation>
        <x14:dataValidation type="list" allowBlank="1" showInputMessage="1">
          <x14:formula1>
            <xm:f>プルダウンメニュー!$G$12:$G$18</xm:f>
          </x14:formula1>
          <xm:sqref>W18:X18</xm:sqref>
        </x14:dataValidation>
        <x14:dataValidation type="list" allowBlank="1" showInputMessage="1">
          <x14:formula1>
            <xm:f>プルダウンメニュー!$G$20:$G$23</xm:f>
          </x14:formula1>
          <xm:sqref>K20:T20</xm:sqref>
        </x14:dataValidation>
        <x14:dataValidation type="list" allowBlank="1" showInputMessage="1">
          <x14:formula1>
            <xm:f>プルダウンメニュー!$G$25:$G$27</xm:f>
          </x14:formula1>
          <xm:sqref>K25:Z25</xm:sqref>
        </x14:dataValidation>
        <x14:dataValidation type="list" allowBlank="1" showInputMessage="1">
          <x14:formula1>
            <xm:f>プルダウンメニュー!$G$32:$G$36</xm:f>
          </x14:formula1>
          <xm:sqref>K26:Z26</xm:sqref>
        </x14:dataValidation>
        <x14:dataValidation type="list" allowBlank="1" showInputMessage="1">
          <x14:formula1>
            <xm:f>プルダウンメニュー!$G$38:$G$40</xm:f>
          </x14:formula1>
          <xm:sqref>AC28:AI28</xm:sqref>
        </x14:dataValidation>
        <x14:dataValidation type="list" allowBlank="1" showInputMessage="1">
          <x14:formula1>
            <xm:f>プルダウンメニュー!$G$45:$G$46</xm:f>
          </x14:formula1>
          <xm:sqref>AM28:AP28</xm:sqref>
        </x14:dataValidation>
        <x14:dataValidation type="list" allowBlank="1" showInputMessage="1" showErrorMessage="1">
          <x14:formula1>
            <xm:f>プルダウンメニュー!$G$42:$G$43</xm:f>
          </x14:formula1>
          <xm:sqref>H28:V28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1"/>
  <sheetViews>
    <sheetView topLeftCell="A22" workbookViewId="0"/>
  </sheetViews>
  <sheetFormatPr defaultRowHeight="18.75" x14ac:dyDescent="0.4"/>
  <cols>
    <col min="1" max="1" width="2.625" customWidth="1"/>
    <col min="2" max="2" width="19.25" bestFit="1" customWidth="1"/>
    <col min="3" max="3" width="27.625" bestFit="1" customWidth="1"/>
    <col min="4" max="4" width="4.5" customWidth="1"/>
    <col min="5" max="5" width="2.625" customWidth="1"/>
    <col min="6" max="6" width="15.875" customWidth="1"/>
    <col min="7" max="7" width="27.625" bestFit="1" customWidth="1"/>
  </cols>
  <sheetData>
    <row r="1" spans="1:7" x14ac:dyDescent="0.4">
      <c r="A1" t="s">
        <v>150</v>
      </c>
      <c r="E1" t="s">
        <v>151</v>
      </c>
    </row>
    <row r="2" spans="1:7" x14ac:dyDescent="0.4">
      <c r="B2" t="s">
        <v>152</v>
      </c>
      <c r="F2" t="s">
        <v>152</v>
      </c>
    </row>
    <row r="4" spans="1:7" x14ac:dyDescent="0.4">
      <c r="C4" t="s">
        <v>142</v>
      </c>
      <c r="G4" t="s">
        <v>142</v>
      </c>
    </row>
    <row r="5" spans="1:7" x14ac:dyDescent="0.4">
      <c r="C5" t="s">
        <v>153</v>
      </c>
      <c r="G5" t="s">
        <v>153</v>
      </c>
    </row>
    <row r="7" spans="1:7" x14ac:dyDescent="0.4">
      <c r="B7" t="s">
        <v>1</v>
      </c>
      <c r="F7" t="s">
        <v>170</v>
      </c>
    </row>
    <row r="8" spans="1:7" x14ac:dyDescent="0.4">
      <c r="C8" t="s">
        <v>45</v>
      </c>
      <c r="G8">
        <v>20</v>
      </c>
    </row>
    <row r="9" spans="1:7" x14ac:dyDescent="0.4">
      <c r="C9" t="s">
        <v>71</v>
      </c>
      <c r="G9">
        <v>25</v>
      </c>
    </row>
    <row r="10" spans="1:7" x14ac:dyDescent="0.4">
      <c r="C10" t="s">
        <v>72</v>
      </c>
    </row>
    <row r="12" spans="1:7" x14ac:dyDescent="0.4">
      <c r="B12" t="s">
        <v>154</v>
      </c>
      <c r="F12" t="s">
        <v>171</v>
      </c>
    </row>
    <row r="13" spans="1:7" x14ac:dyDescent="0.4">
      <c r="C13" t="s">
        <v>155</v>
      </c>
      <c r="G13" t="s">
        <v>135</v>
      </c>
    </row>
    <row r="14" spans="1:7" x14ac:dyDescent="0.4">
      <c r="C14" t="s">
        <v>156</v>
      </c>
      <c r="G14" t="s">
        <v>172</v>
      </c>
    </row>
    <row r="15" spans="1:7" x14ac:dyDescent="0.4">
      <c r="C15" t="s">
        <v>157</v>
      </c>
      <c r="G15" t="s">
        <v>176</v>
      </c>
    </row>
    <row r="16" spans="1:7" x14ac:dyDescent="0.4">
      <c r="G16" t="s">
        <v>174</v>
      </c>
    </row>
    <row r="17" spans="2:16" x14ac:dyDescent="0.4">
      <c r="B17" t="s">
        <v>158</v>
      </c>
      <c r="G17" t="s">
        <v>178</v>
      </c>
    </row>
    <row r="18" spans="2:16" x14ac:dyDescent="0.4">
      <c r="C18" t="s">
        <v>188</v>
      </c>
      <c r="G18" t="s">
        <v>180</v>
      </c>
    </row>
    <row r="19" spans="2:16" x14ac:dyDescent="0.4">
      <c r="C19" t="s">
        <v>190</v>
      </c>
    </row>
    <row r="20" spans="2:16" x14ac:dyDescent="0.4">
      <c r="C20" t="s">
        <v>189</v>
      </c>
      <c r="F20" t="s">
        <v>1</v>
      </c>
    </row>
    <row r="21" spans="2:16" x14ac:dyDescent="0.4">
      <c r="C21" t="s">
        <v>191</v>
      </c>
      <c r="G21" t="s">
        <v>45</v>
      </c>
    </row>
    <row r="22" spans="2:16" x14ac:dyDescent="0.4">
      <c r="G22" t="s">
        <v>71</v>
      </c>
      <c r="P22" s="1"/>
    </row>
    <row r="23" spans="2:16" x14ac:dyDescent="0.4">
      <c r="B23" t="s">
        <v>162</v>
      </c>
      <c r="G23" t="s">
        <v>72</v>
      </c>
    </row>
    <row r="24" spans="2:16" x14ac:dyDescent="0.4">
      <c r="C24" t="s">
        <v>116</v>
      </c>
    </row>
    <row r="25" spans="2:16" x14ac:dyDescent="0.4">
      <c r="C25" t="s">
        <v>163</v>
      </c>
      <c r="F25" t="s">
        <v>3</v>
      </c>
    </row>
    <row r="26" spans="2:16" x14ac:dyDescent="0.4">
      <c r="G26" t="s">
        <v>73</v>
      </c>
    </row>
    <row r="27" spans="2:16" x14ac:dyDescent="0.4">
      <c r="B27" t="s">
        <v>192</v>
      </c>
      <c r="G27" t="s">
        <v>74</v>
      </c>
    </row>
    <row r="28" spans="2:16" x14ac:dyDescent="0.4">
      <c r="C28" t="s">
        <v>193</v>
      </c>
    </row>
    <row r="29" spans="2:16" x14ac:dyDescent="0.4">
      <c r="C29" t="s">
        <v>194</v>
      </c>
      <c r="F29" t="s">
        <v>40</v>
      </c>
    </row>
    <row r="30" spans="2:16" x14ac:dyDescent="0.4">
      <c r="G30" t="s">
        <v>47</v>
      </c>
    </row>
    <row r="31" spans="2:16" x14ac:dyDescent="0.4">
      <c r="B31" t="s">
        <v>195</v>
      </c>
    </row>
    <row r="32" spans="2:16" x14ac:dyDescent="0.4">
      <c r="C32" t="s">
        <v>159</v>
      </c>
      <c r="F32" t="s">
        <v>4</v>
      </c>
    </row>
    <row r="33" spans="2:7" x14ac:dyDescent="0.4">
      <c r="C33" t="s">
        <v>160</v>
      </c>
      <c r="G33" t="s">
        <v>75</v>
      </c>
    </row>
    <row r="34" spans="2:7" x14ac:dyDescent="0.4">
      <c r="C34" t="s">
        <v>161</v>
      </c>
      <c r="G34" t="s">
        <v>39</v>
      </c>
    </row>
    <row r="35" spans="2:7" x14ac:dyDescent="0.4">
      <c r="G35" t="s">
        <v>76</v>
      </c>
    </row>
    <row r="36" spans="2:7" x14ac:dyDescent="0.4">
      <c r="B36" t="s">
        <v>164</v>
      </c>
      <c r="G36" t="s">
        <v>77</v>
      </c>
    </row>
    <row r="37" spans="2:7" x14ac:dyDescent="0.4">
      <c r="C37" t="s">
        <v>165</v>
      </c>
    </row>
    <row r="38" spans="2:7" x14ac:dyDescent="0.4">
      <c r="C38" t="s">
        <v>166</v>
      </c>
      <c r="F38" t="s">
        <v>7</v>
      </c>
    </row>
    <row r="39" spans="2:7" x14ac:dyDescent="0.4">
      <c r="G39" t="s">
        <v>8</v>
      </c>
    </row>
    <row r="40" spans="2:7" x14ac:dyDescent="0.4">
      <c r="B40" t="s">
        <v>169</v>
      </c>
      <c r="G40" t="s">
        <v>79</v>
      </c>
    </row>
    <row r="41" spans="2:7" x14ac:dyDescent="0.4">
      <c r="C41" t="s">
        <v>218</v>
      </c>
    </row>
    <row r="42" spans="2:7" x14ac:dyDescent="0.4">
      <c r="C42" t="s">
        <v>167</v>
      </c>
      <c r="F42" t="s">
        <v>221</v>
      </c>
    </row>
    <row r="43" spans="2:7" x14ac:dyDescent="0.4">
      <c r="C43" t="s">
        <v>168</v>
      </c>
      <c r="G43" t="s">
        <v>222</v>
      </c>
    </row>
    <row r="44" spans="2:7" x14ac:dyDescent="0.4">
      <c r="C44" t="s">
        <v>219</v>
      </c>
    </row>
    <row r="45" spans="2:7" x14ac:dyDescent="0.4">
      <c r="F45" t="s">
        <v>80</v>
      </c>
      <c r="G45" t="s">
        <v>10</v>
      </c>
    </row>
    <row r="46" spans="2:7" x14ac:dyDescent="0.4">
      <c r="B46" t="s">
        <v>170</v>
      </c>
      <c r="G46" t="s">
        <v>81</v>
      </c>
    </row>
    <row r="47" spans="2:7" x14ac:dyDescent="0.4">
      <c r="C47">
        <v>20</v>
      </c>
    </row>
    <row r="48" spans="2:7" x14ac:dyDescent="0.4">
      <c r="C48">
        <v>25</v>
      </c>
    </row>
    <row r="50" spans="2:3" x14ac:dyDescent="0.4">
      <c r="B50" t="s">
        <v>171</v>
      </c>
    </row>
    <row r="51" spans="2:3" x14ac:dyDescent="0.4">
      <c r="C51" t="s">
        <v>136</v>
      </c>
    </row>
    <row r="52" spans="2:3" x14ac:dyDescent="0.4">
      <c r="C52" t="s">
        <v>173</v>
      </c>
    </row>
    <row r="53" spans="2:3" x14ac:dyDescent="0.4">
      <c r="C53" t="s">
        <v>177</v>
      </c>
    </row>
    <row r="54" spans="2:3" x14ac:dyDescent="0.4">
      <c r="C54" t="s">
        <v>175</v>
      </c>
    </row>
    <row r="55" spans="2:3" x14ac:dyDescent="0.4">
      <c r="C55" t="s">
        <v>179</v>
      </c>
    </row>
    <row r="56" spans="2:3" x14ac:dyDescent="0.4">
      <c r="C56" t="s">
        <v>181</v>
      </c>
    </row>
    <row r="58" spans="2:3" x14ac:dyDescent="0.4">
      <c r="B58" t="s">
        <v>182</v>
      </c>
    </row>
    <row r="59" spans="2:3" x14ac:dyDescent="0.4">
      <c r="C59" t="s">
        <v>184</v>
      </c>
    </row>
    <row r="60" spans="2:3" x14ac:dyDescent="0.4">
      <c r="C60" t="s">
        <v>183</v>
      </c>
    </row>
    <row r="61" spans="2:3" x14ac:dyDescent="0.4">
      <c r="C61" t="s">
        <v>185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コンクリート圧縮強度試験依頼書</vt:lpstr>
      <vt:lpstr>高強度コンクリート圧縮強度試験依頼書</vt:lpstr>
      <vt:lpstr>プルダウンメニュー</vt:lpstr>
      <vt:lpstr>コンクリート圧縮強度試験依頼書!Print_Area</vt:lpstr>
      <vt:lpstr>高強度コンクリート圧縮強度試験依頼書!Print_Area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YASUTO TERAI</dc:creator>
  <cp:lastModifiedBy>YASUTO TERAI</cp:lastModifiedBy>
  <cp:lastPrinted>2021-11-12T05:36:03Z</cp:lastPrinted>
  <dcterms:created xsi:type="dcterms:W3CDTF">2021-10-27T02:00:40Z</dcterms:created>
  <dcterms:modified xsi:type="dcterms:W3CDTF">2021-11-12T05:40:35Z</dcterms:modified>
</cp:coreProperties>
</file>